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2\"/>
    </mc:Choice>
  </mc:AlternateContent>
  <xr:revisionPtr revIDLastSave="0" documentId="13_ncr:1_{54B9B2BE-4C14-40B5-B296-7CB5F450882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F40" i="4" l="1"/>
  <c r="G40" i="4" s="1"/>
  <c r="B40" i="4"/>
  <c r="F31" i="4"/>
  <c r="E31" i="4"/>
  <c r="E40" i="4" s="1"/>
  <c r="D31" i="4"/>
  <c r="D40" i="4" s="1"/>
  <c r="C31" i="4"/>
  <c r="C40" i="4" s="1"/>
  <c r="B31" i="4"/>
  <c r="G33" i="4"/>
  <c r="G34" i="4"/>
  <c r="G35" i="4"/>
  <c r="G32" i="4"/>
  <c r="G31" i="4"/>
  <c r="G23" i="4"/>
  <c r="G24" i="4"/>
  <c r="G25" i="4"/>
  <c r="G26" i="4"/>
  <c r="G27" i="4"/>
  <c r="G28" i="4"/>
  <c r="G29" i="4"/>
  <c r="G22" i="4"/>
  <c r="G21" i="4"/>
  <c r="F16" i="4"/>
  <c r="G16" i="4" s="1"/>
  <c r="E16" i="4"/>
  <c r="D16" i="4"/>
  <c r="C16" i="4"/>
  <c r="B16" i="4"/>
  <c r="G6" i="4"/>
  <c r="G7" i="4"/>
  <c r="G8" i="4"/>
  <c r="G9" i="4"/>
  <c r="G10" i="4"/>
  <c r="G11" i="4"/>
  <c r="G12" i="4"/>
  <c r="G13" i="4"/>
  <c r="G14" i="4"/>
  <c r="G5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<sst xmlns="http://schemas.openxmlformats.org/spreadsheetml/2006/main" count="63" uniqueCount="40">
  <si>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</si>
  <si>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</si>
  <si>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</si>
  <si>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</si>
  <si>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</si>
  <si>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</si>
  <si>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</si>
  <si>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</si>
  <si>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</si>
  <si>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</si>
  <si>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</si>
  <si>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</si>
  <si>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</si>
  <si>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</si>
  <si>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</si>
  <si>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</si>
  <si>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</si>
  <si>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</si>
  <si>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</si>
  <si>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</si>
  <si>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</si>
  <si>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</si>
  <si>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</si>
  <si>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</si>
  <si>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</si>
  <si>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</si>
  <si>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</si>
  <si>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</si>
  <si>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</si>
  <si>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</si>
  <si>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</si>
  <si>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</si>
  <si>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</si>
  <si>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</si>
  <si>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</si>
  <si>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</si>
  <si>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</si>
  <si>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</si>
  <si>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</si>
  <si>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Municipal de Agua Potable y Alcantarillado de Moroleón
Estado Analítico de Ingresos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</si>
</sst>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8" fillId="0" borderId="9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4" fontId="9" fillId="0" borderId="9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8" fillId="0" borderId="9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3" xfId="5" xr:uid="{00000000-0005-0000-0000-000004000000}"/>
    <cellStyle name="Millares 2 3 2" xfId="20" xr:uid="{00000000-0005-0000-0000-000004000000}"/>
    <cellStyle name="Millares 2 4" xfId="18" xr:uid="{00000000-0005-0000-0000-000002000000}"/>
    <cellStyle name="Millares 3" xfId="6" xr:uid="{00000000-0005-0000-0000-000005000000}"/>
    <cellStyle name="Millares 3 2" xfId="21" xr:uid="{00000000-0005-0000-0000-000005000000}"/>
    <cellStyle name="Moneda 2" xfId="7" xr:uid="{00000000-0005-0000-0000-000006000000}"/>
    <cellStyle name="Moneda 2 2" xfId="22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3" xfId="24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62.5" style="2" customWidth="1"/>
    <col min="2" max="7" width="15.83203125" style="2" customWidth="1"/>
    <col min="8" max="16384" width="12" style="2"/>
  </cols>
  <sheetData>
    <row r="1" spans="1:7" ht="33.6" customHeight="1" x14ac:dyDescent="0.2">
      <c r="A1" s="49" t="s">
        <v>39</v>
      </c>
      <c r="B1" s="50"/>
      <c r="C1" s="50"/>
      <c r="D1" s="50"/>
      <c r="E1" s="50"/>
      <c r="F1" s="50"/>
      <c r="G1" s="51"/>
    </row>
    <row r="2" spans="1:7" s="3" customFormat="1" x14ac:dyDescent="0.2">
      <c r="A2" s="28"/>
      <c r="B2" s="54" t="s">
        <v>0</v>
      </c>
      <c r="C2" s="55"/>
      <c r="D2" s="55"/>
      <c r="E2" s="55"/>
      <c r="F2" s="56"/>
      <c r="G2" s="52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3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f>+F5-B5</f>
        <v>0</v>
      </c>
    </row>
    <row r="6" spans="1:7" x14ac:dyDescent="0.2">
      <c r="A6" s="32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f t="shared" ref="G6:G14" si="0">+F6-B6</f>
        <v>0</v>
      </c>
    </row>
    <row r="7" spans="1:7" x14ac:dyDescent="0.2">
      <c r="A7" s="31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f t="shared" si="0"/>
        <v>0</v>
      </c>
    </row>
    <row r="8" spans="1:7" x14ac:dyDescent="0.2">
      <c r="A8" s="31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f t="shared" si="0"/>
        <v>0</v>
      </c>
    </row>
    <row r="9" spans="1:7" x14ac:dyDescent="0.2">
      <c r="A9" s="31" t="s">
        <v>18</v>
      </c>
      <c r="B9" s="37">
        <v>2664744</v>
      </c>
      <c r="C9" s="37">
        <v>0</v>
      </c>
      <c r="D9" s="37">
        <v>2664744</v>
      </c>
      <c r="E9" s="37">
        <v>2247819</v>
      </c>
      <c r="F9" s="37">
        <v>2247819</v>
      </c>
      <c r="G9" s="37">
        <f t="shared" si="0"/>
        <v>-416925</v>
      </c>
    </row>
    <row r="10" spans="1:7" x14ac:dyDescent="0.2">
      <c r="A10" s="32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f t="shared" si="0"/>
        <v>0</v>
      </c>
    </row>
    <row r="11" spans="1:7" x14ac:dyDescent="0.2">
      <c r="A11" s="31" t="s">
        <v>20</v>
      </c>
      <c r="B11" s="37">
        <v>59997608</v>
      </c>
      <c r="C11" s="37">
        <v>0</v>
      </c>
      <c r="D11" s="37">
        <v>59997608</v>
      </c>
      <c r="E11" s="37">
        <v>33697870.719999999</v>
      </c>
      <c r="F11" s="37">
        <v>33697870.719999999</v>
      </c>
      <c r="G11" s="37">
        <f t="shared" si="0"/>
        <v>-26299737.280000001</v>
      </c>
    </row>
    <row r="12" spans="1:7" ht="22.5" x14ac:dyDescent="0.2">
      <c r="A12" s="31" t="s">
        <v>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f t="shared" si="0"/>
        <v>0</v>
      </c>
    </row>
    <row r="13" spans="1:7" ht="22.5" x14ac:dyDescent="0.2">
      <c r="A13" s="31" t="s">
        <v>22</v>
      </c>
      <c r="B13" s="37">
        <v>6400000</v>
      </c>
      <c r="C13" s="37">
        <v>0</v>
      </c>
      <c r="D13" s="37">
        <v>6400000</v>
      </c>
      <c r="E13" s="37">
        <v>0</v>
      </c>
      <c r="F13" s="37">
        <v>0</v>
      </c>
      <c r="G13" s="37">
        <f t="shared" si="0"/>
        <v>-6400000</v>
      </c>
    </row>
    <row r="14" spans="1:7" x14ac:dyDescent="0.2">
      <c r="A14" s="31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f t="shared" si="0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9">
        <f>SUM(B5:B14)</f>
        <v>69062352</v>
      </c>
      <c r="C16" s="47">
        <f t="shared" ref="C16:F16" si="1">SUM(C5:C14)</f>
        <v>0</v>
      </c>
      <c r="D16" s="47">
        <f t="shared" si="1"/>
        <v>69062352</v>
      </c>
      <c r="E16" s="47">
        <f t="shared" si="1"/>
        <v>35945689.719999999</v>
      </c>
      <c r="F16" s="47">
        <f t="shared" si="1"/>
        <v>35945689.719999999</v>
      </c>
      <c r="G16" s="38">
        <f>+F16-B16</f>
        <v>-33116662.280000001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v>0</v>
      </c>
    </row>
    <row r="18" spans="1:7" ht="10.5" customHeight="1" x14ac:dyDescent="0.2">
      <c r="A18" s="26"/>
      <c r="B18" s="54" t="s">
        <v>0</v>
      </c>
      <c r="C18" s="55"/>
      <c r="D18" s="55"/>
      <c r="E18" s="55"/>
      <c r="F18" s="56"/>
      <c r="G18" s="52" t="s">
        <v>7</v>
      </c>
    </row>
    <row r="19" spans="1:7" ht="22.5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3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f>+F21-B21</f>
        <v>0</v>
      </c>
    </row>
    <row r="22" spans="1:7" x14ac:dyDescent="0.2">
      <c r="A22" s="34" t="s">
        <v>14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f>+F22-B22</f>
        <v>0</v>
      </c>
    </row>
    <row r="23" spans="1:7" x14ac:dyDescent="0.2">
      <c r="A23" s="34" t="s">
        <v>15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4">
        <f t="shared" ref="G23:G29" si="2">+F23-B23</f>
        <v>0</v>
      </c>
    </row>
    <row r="24" spans="1:7" x14ac:dyDescent="0.2">
      <c r="A24" s="34" t="s">
        <v>16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4">
        <f t="shared" si="2"/>
        <v>0</v>
      </c>
    </row>
    <row r="25" spans="1:7" x14ac:dyDescent="0.2">
      <c r="A25" s="34" t="s">
        <v>17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4">
        <f t="shared" si="2"/>
        <v>0</v>
      </c>
    </row>
    <row r="26" spans="1:7" x14ac:dyDescent="0.2">
      <c r="A26" s="34" t="s">
        <v>28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4">
        <f t="shared" si="2"/>
        <v>0</v>
      </c>
    </row>
    <row r="27" spans="1:7" x14ac:dyDescent="0.2">
      <c r="A27" s="34" t="s">
        <v>29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4">
        <f t="shared" si="2"/>
        <v>0</v>
      </c>
    </row>
    <row r="28" spans="1:7" ht="22.5" x14ac:dyDescent="0.2">
      <c r="A28" s="34" t="s">
        <v>30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4">
        <f t="shared" si="2"/>
        <v>0</v>
      </c>
    </row>
    <row r="29" spans="1:7" ht="22.5" x14ac:dyDescent="0.2">
      <c r="A29" s="34" t="s">
        <v>22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4">
        <f t="shared" si="2"/>
        <v>0</v>
      </c>
    </row>
    <row r="30" spans="1:7" x14ac:dyDescent="0.2">
      <c r="A30" s="34"/>
      <c r="B30" s="13"/>
      <c r="C30" s="13"/>
      <c r="D30" s="13"/>
      <c r="E30" s="13"/>
      <c r="F30" s="13"/>
      <c r="G30" s="13"/>
    </row>
    <row r="31" spans="1:7" ht="33.75" x14ac:dyDescent="0.2">
      <c r="A31" s="35" t="s">
        <v>37</v>
      </c>
      <c r="B31" s="43">
        <f>SUM(B32:B35)</f>
        <v>69062352</v>
      </c>
      <c r="C31" s="45">
        <f t="shared" ref="C31:F31" si="3">SUM(C32:C35)</f>
        <v>0</v>
      </c>
      <c r="D31" s="45">
        <f t="shared" si="3"/>
        <v>69062352</v>
      </c>
      <c r="E31" s="45">
        <f t="shared" si="3"/>
        <v>35945689.719999999</v>
      </c>
      <c r="F31" s="45">
        <f t="shared" si="3"/>
        <v>35945689.719999999</v>
      </c>
      <c r="G31" s="43">
        <f>+F31-B31</f>
        <v>-33116662.280000001</v>
      </c>
    </row>
    <row r="32" spans="1:7" x14ac:dyDescent="0.2">
      <c r="A32" s="34" t="s">
        <v>15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>+F32-B32</f>
        <v>0</v>
      </c>
    </row>
    <row r="33" spans="1:7" x14ac:dyDescent="0.2">
      <c r="A33" s="34" t="s">
        <v>31</v>
      </c>
      <c r="B33" s="42">
        <v>2664744</v>
      </c>
      <c r="C33" s="42">
        <v>0</v>
      </c>
      <c r="D33" s="42">
        <v>2664744</v>
      </c>
      <c r="E33" s="42">
        <v>2247819</v>
      </c>
      <c r="F33" s="42">
        <v>2247819</v>
      </c>
      <c r="G33" s="44">
        <f t="shared" ref="G33:G35" si="4">+F33-B33</f>
        <v>-416925</v>
      </c>
    </row>
    <row r="34" spans="1:7" ht="22.5" x14ac:dyDescent="0.2">
      <c r="A34" s="34" t="s">
        <v>32</v>
      </c>
      <c r="B34" s="42">
        <v>59997608</v>
      </c>
      <c r="C34" s="42">
        <v>0</v>
      </c>
      <c r="D34" s="42">
        <v>59997608</v>
      </c>
      <c r="E34" s="42">
        <v>33697870.719999999</v>
      </c>
      <c r="F34" s="44">
        <v>33697870.719999999</v>
      </c>
      <c r="G34" s="44">
        <f t="shared" si="4"/>
        <v>-26299737.280000001</v>
      </c>
    </row>
    <row r="35" spans="1:7" ht="22.5" x14ac:dyDescent="0.2">
      <c r="A35" s="34" t="s">
        <v>22</v>
      </c>
      <c r="B35" s="42">
        <v>6400000</v>
      </c>
      <c r="C35" s="42">
        <v>0</v>
      </c>
      <c r="D35" s="42">
        <v>6400000</v>
      </c>
      <c r="E35" s="42">
        <v>0</v>
      </c>
      <c r="F35" s="42">
        <v>0</v>
      </c>
      <c r="G35" s="44">
        <f t="shared" si="4"/>
        <v>-6400000</v>
      </c>
    </row>
    <row r="36" spans="1:7" x14ac:dyDescent="0.2">
      <c r="A36" s="11"/>
      <c r="B36" s="13"/>
      <c r="C36" s="13"/>
      <c r="D36" s="13"/>
      <c r="E36" s="13"/>
      <c r="F36" s="13"/>
      <c r="G36" s="13"/>
    </row>
    <row r="37" spans="1:7" x14ac:dyDescent="0.2">
      <c r="A37" s="25" t="s">
        <v>33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</row>
    <row r="38" spans="1:7" x14ac:dyDescent="0.2">
      <c r="A38" s="34" t="s">
        <v>23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2" t="s">
        <v>24</v>
      </c>
      <c r="B40" s="47">
        <f>+B21+B31+B37</f>
        <v>69062352</v>
      </c>
      <c r="C40" s="47">
        <f t="shared" ref="C40:F40" si="5">+C21+C31+C37</f>
        <v>0</v>
      </c>
      <c r="D40" s="47">
        <f t="shared" si="5"/>
        <v>69062352</v>
      </c>
      <c r="E40" s="47">
        <f t="shared" si="5"/>
        <v>35945689.719999999</v>
      </c>
      <c r="F40" s="47">
        <f t="shared" si="5"/>
        <v>35945689.719999999</v>
      </c>
      <c r="G40" s="46">
        <f>+F40-B40</f>
        <v>-33116662.280000001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v>0</v>
      </c>
    </row>
    <row r="42" spans="1:7" x14ac:dyDescent="0.2">
      <c r="A42" s="2" t="s">
        <v>38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ht="26.25" customHeight="1" x14ac:dyDescent="0.2">
      <c r="A45" s="48" t="s">
        <v>36</v>
      </c>
      <c r="B45" s="48"/>
      <c r="C45" s="48"/>
      <c r="D45" s="48"/>
      <c r="E45" s="48"/>
      <c r="F45" s="48"/>
      <c r="G45" s="48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7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2024-04-23T17:04:53Z</cp:lastPrinted>
  <dcterms:created xsi:type="dcterms:W3CDTF">2012-12-11T20:48:19Z</dcterms:created>
  <dcterms:modified xsi:type="dcterms:W3CDTF">2024-07-12T15:39:00Z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