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CCC91A6A-DD52-4911-9ADD-67D52763A188}" xr6:coauthVersionLast="36" xr6:coauthVersionMax="47" xr10:uidLastSave="{00000000-0000-0000-0000-000000000000}"/>
  <bookViews>
    <workbookView xWindow="0" yWindow="0" windowWidth="14415" windowHeight="1215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F31" i="1"/>
  <c r="E31" i="1"/>
  <c r="C31" i="1"/>
  <c r="B31" i="1"/>
  <c r="D31" i="1" s="1"/>
  <c r="G31" i="1" s="1"/>
  <c r="G30" i="1"/>
  <c r="D30" i="1"/>
  <c r="D29" i="1"/>
  <c r="G29" i="1" s="1"/>
  <c r="G28" i="1"/>
  <c r="D28" i="1"/>
  <c r="D27" i="1"/>
  <c r="G27" i="1" s="1"/>
  <c r="F26" i="1"/>
  <c r="E26" i="1"/>
  <c r="C26" i="1"/>
  <c r="B26" i="1"/>
  <c r="D26" i="1" s="1"/>
  <c r="G26" i="1" s="1"/>
  <c r="D25" i="1"/>
  <c r="G25" i="1" s="1"/>
  <c r="G24" i="1"/>
  <c r="D24" i="1"/>
  <c r="F23" i="1" l="1"/>
  <c r="E23" i="1"/>
  <c r="D23" i="1"/>
  <c r="G23" i="1" s="1"/>
  <c r="C23" i="1"/>
  <c r="B23" i="1"/>
  <c r="D21" i="1"/>
  <c r="G21" i="1"/>
  <c r="D22" i="1"/>
  <c r="G22" i="1"/>
  <c r="D20" i="1"/>
  <c r="G20" i="1" s="1"/>
  <c r="D13" i="1"/>
  <c r="G13" i="1"/>
  <c r="D14" i="1"/>
  <c r="G14" i="1"/>
  <c r="D15" i="1"/>
  <c r="G15" i="1"/>
  <c r="D16" i="1"/>
  <c r="G16" i="1"/>
  <c r="D17" i="1"/>
  <c r="G17" i="1"/>
  <c r="D18" i="1"/>
  <c r="G18" i="1"/>
  <c r="D12" i="1"/>
  <c r="G12" i="1" s="1"/>
  <c r="G11" i="1"/>
  <c r="F19" i="1"/>
  <c r="E19" i="1"/>
  <c r="B19" i="1"/>
  <c r="C19" i="1"/>
  <c r="D19" i="1" s="1"/>
  <c r="G19" i="1" s="1"/>
  <c r="F10" i="1"/>
  <c r="E10" i="1"/>
  <c r="C10" i="1"/>
  <c r="B10" i="1"/>
  <c r="G9" i="1"/>
  <c r="G8" i="1"/>
  <c r="D9" i="1"/>
  <c r="D8" i="1"/>
  <c r="F7" i="1"/>
  <c r="E7" i="1"/>
  <c r="C7" i="1"/>
  <c r="B7" i="1"/>
  <c r="C6" i="1" l="1"/>
  <c r="C37" i="1"/>
  <c r="B6" i="1"/>
  <c r="B37" i="1"/>
  <c r="E37" i="1"/>
  <c r="E6" i="1"/>
  <c r="F6" i="1"/>
  <c r="F37" i="1"/>
  <c r="D10" i="1"/>
  <c r="D7" i="1"/>
  <c r="G7" i="1" s="1"/>
  <c r="G10" i="1" l="1"/>
  <c r="D37" i="1"/>
  <c r="D6" i="1"/>
  <c r="G6" i="1" l="1"/>
  <c r="G3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<sst xmlns="http://schemas.openxmlformats.org/spreadsheetml/2006/main" count="43" uniqueCount="43">
  <si>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</si>
  <si>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</si>
  <si>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</si>
  <si>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</si>
  <si>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</si>
  <si>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</si>
  <si>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</si>
  <si>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</si>
  <si>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</si>
  <si>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</si>
  <si>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</si>
  <si>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</si>
  <si>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</si>
  <si>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</si>
  <si>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</si>
  <si>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</si>
  <si>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</si>
  <si>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</si>
  <si>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</si>
  <si>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</si>
  <si>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</si>
  <si>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</si>
  <si>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</si>
  <si>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</si>
  <si>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</si>
  <si>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</si>
  <si>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</si>
  <si>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</si>
  <si>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</si>
  <si>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</si>
  <si>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</si>
  <si>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</si>
  <si>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</si>
  <si>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</si>
  <si>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</si>
  <si>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</si>
  <si>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</si>
  <si>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</si>
  <si>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</si>
  <si>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</si>
  <si>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</si>
  <si>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</si>
  <si>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SISTEMA MUNICIPAL DE AGUA POTABLE Y ALCANTARILLADO DE MOROLEON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</si>
</sst>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2 3" xfId="23" xr:uid="{00000000-0005-0000-0000-000002000000}"/>
    <cellStyle name="Millares 2 3" xfId="4" xr:uid="{00000000-0005-0000-0000-000003000000}"/>
    <cellStyle name="Millares 2 3 2" xfId="19" xr:uid="{00000000-0005-0000-0000-000003000000}"/>
    <cellStyle name="Millares 2 3 3" xfId="24" xr:uid="{00000000-0005-0000-0000-000003000000}"/>
    <cellStyle name="Millares 2 4" xfId="17" xr:uid="{00000000-0005-0000-0000-000001000000}"/>
    <cellStyle name="Millares 2 5" xfId="22" xr:uid="{00000000-0005-0000-0000-000001000000}"/>
    <cellStyle name="Millares 3" xfId="5" xr:uid="{00000000-0005-0000-0000-000004000000}"/>
    <cellStyle name="Millares 3 2" xfId="20" xr:uid="{00000000-0005-0000-0000-000004000000}"/>
    <cellStyle name="Millares 3 3" xfId="25" xr:uid="{00000000-0005-0000-0000-000004000000}"/>
    <cellStyle name="Moneda 2" xfId="6" xr:uid="{00000000-0005-0000-0000-000005000000}"/>
    <cellStyle name="Moneda 2 2" xfId="21" xr:uid="{00000000-0005-0000-0000-000005000000}"/>
    <cellStyle name="Moneda 2 3" xfId="2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54.7109375" style="1" customWidth="1"/>
    <col min="2" max="4" width="12.7109375" style="1" customWidth="1"/>
    <col min="5" max="7" width="12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+B7+B10+B19+B23+B26+B31+B33+B34+B35</f>
        <v>56571101</v>
      </c>
      <c r="C6" s="10">
        <f t="shared" ref="C6:G6" si="0">+C7+C10+C19+C23+C26+C31+C33+C34+C35</f>
        <v>29241256</v>
      </c>
      <c r="D6" s="10">
        <f t="shared" si="0"/>
        <v>85812357</v>
      </c>
      <c r="E6" s="10">
        <f t="shared" si="0"/>
        <v>59996547.909999996</v>
      </c>
      <c r="F6" s="10">
        <f t="shared" si="0"/>
        <v>65308274.890000001</v>
      </c>
      <c r="G6" s="10">
        <f t="shared" si="0"/>
        <v>25815809.090000004</v>
      </c>
    </row>
    <row r="7" spans="1:7" x14ac:dyDescent="0.2">
      <c r="A7" s="21" t="s">
        <v>11</v>
      </c>
      <c r="B7" s="11">
        <f>SUM(B8:B9)</f>
        <v>0</v>
      </c>
      <c r="C7" s="11">
        <f>SUM(C8:C9)</f>
        <v>0</v>
      </c>
      <c r="D7" s="11">
        <f t="shared" ref="D7:D12" si="1">+B7+C7</f>
        <v>0</v>
      </c>
      <c r="E7" s="11">
        <f t="shared" ref="E7:F7" si="2">SUM(E8:E9)</f>
        <v>0</v>
      </c>
      <c r="F7" s="11">
        <f t="shared" si="2"/>
        <v>0</v>
      </c>
      <c r="G7" s="11">
        <f t="shared" ref="G7:G12" si="3">+D7-E7</f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si="1"/>
        <v>0</v>
      </c>
      <c r="E8" s="12">
        <v>0</v>
      </c>
      <c r="F8" s="12">
        <v>0</v>
      </c>
      <c r="G8" s="12">
        <f t="shared" si="3"/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56571101</v>
      </c>
      <c r="C10" s="11">
        <f>SUM(C11:C18)</f>
        <v>29241256</v>
      </c>
      <c r="D10" s="11">
        <f t="shared" si="1"/>
        <v>85812357</v>
      </c>
      <c r="E10" s="11">
        <f>SUM(E11:E18)</f>
        <v>59996547.909999996</v>
      </c>
      <c r="F10" s="11">
        <f>SUM(F11:F18)</f>
        <v>65308274.890000001</v>
      </c>
      <c r="G10" s="11">
        <f t="shared" si="3"/>
        <v>25815809.090000004</v>
      </c>
    </row>
    <row r="11" spans="1:7" x14ac:dyDescent="0.2">
      <c r="A11" s="22" t="s">
        <v>15</v>
      </c>
      <c r="B11" s="24">
        <v>56571101</v>
      </c>
      <c r="C11" s="24">
        <v>29241256</v>
      </c>
      <c r="D11" s="24">
        <v>85812357</v>
      </c>
      <c r="E11" s="24">
        <v>59996547.909999996</v>
      </c>
      <c r="F11" s="24">
        <v>65308274.890000001</v>
      </c>
      <c r="G11" s="23">
        <f t="shared" si="3"/>
        <v>25815809.090000004</v>
      </c>
    </row>
    <row r="12" spans="1:7" x14ac:dyDescent="0.2">
      <c r="A12" s="22" t="s">
        <v>16</v>
      </c>
      <c r="B12" s="12">
        <v>0</v>
      </c>
      <c r="C12" s="12">
        <v>0</v>
      </c>
      <c r="D12" s="23">
        <f t="shared" si="1"/>
        <v>0</v>
      </c>
      <c r="E12" s="12">
        <v>0</v>
      </c>
      <c r="F12" s="12">
        <v>0</v>
      </c>
      <c r="G12" s="23">
        <f t="shared" si="3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23">
        <f t="shared" ref="D13:D18" si="4">+B13+C13</f>
        <v>0</v>
      </c>
      <c r="E13" s="12">
        <v>0</v>
      </c>
      <c r="F13" s="12">
        <v>0</v>
      </c>
      <c r="G13" s="23">
        <f t="shared" ref="G13:G18" si="5">+D13-E13</f>
        <v>0</v>
      </c>
    </row>
    <row r="14" spans="1:7" x14ac:dyDescent="0.2">
      <c r="A14" s="22" t="s">
        <v>18</v>
      </c>
      <c r="B14" s="12">
        <v>0</v>
      </c>
      <c r="C14" s="12">
        <v>0</v>
      </c>
      <c r="D14" s="23">
        <f t="shared" si="4"/>
        <v>0</v>
      </c>
      <c r="E14" s="12">
        <v>0</v>
      </c>
      <c r="F14" s="12">
        <v>0</v>
      </c>
      <c r="G14" s="23">
        <f t="shared" si="5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23">
        <f t="shared" si="4"/>
        <v>0</v>
      </c>
      <c r="E15" s="12">
        <v>0</v>
      </c>
      <c r="F15" s="12">
        <v>0</v>
      </c>
      <c r="G15" s="23">
        <f t="shared" si="5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23">
        <f t="shared" si="4"/>
        <v>0</v>
      </c>
      <c r="E16" s="12">
        <v>0</v>
      </c>
      <c r="F16" s="12">
        <v>0</v>
      </c>
      <c r="G16" s="23">
        <f t="shared" si="5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23">
        <f t="shared" si="4"/>
        <v>0</v>
      </c>
      <c r="E17" s="12">
        <v>0</v>
      </c>
      <c r="F17" s="12">
        <v>0</v>
      </c>
      <c r="G17" s="23">
        <f t="shared" si="5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23">
        <f t="shared" si="4"/>
        <v>0</v>
      </c>
      <c r="E18" s="12">
        <v>0</v>
      </c>
      <c r="F18" s="12">
        <v>0</v>
      </c>
      <c r="G18" s="23">
        <f t="shared" si="5"/>
        <v>0</v>
      </c>
    </row>
    <row r="19" spans="1:7" x14ac:dyDescent="0.2">
      <c r="A19" s="21" t="s">
        <v>23</v>
      </c>
      <c r="B19" s="11">
        <f>SUM(B20:B22)</f>
        <v>0</v>
      </c>
      <c r="C19" s="11">
        <f>SUM(C20:C22)</f>
        <v>0</v>
      </c>
      <c r="D19" s="11">
        <f>+B19+C19</f>
        <v>0</v>
      </c>
      <c r="E19" s="11">
        <f t="shared" ref="E19:F19" si="6">SUM(E20:E22)</f>
        <v>0</v>
      </c>
      <c r="F19" s="11">
        <f t="shared" si="6"/>
        <v>0</v>
      </c>
      <c r="G19" s="11">
        <f>+D19-E19</f>
        <v>0</v>
      </c>
    </row>
    <row r="20" spans="1:7" x14ac:dyDescent="0.2">
      <c r="A20" s="22" t="s">
        <v>24</v>
      </c>
      <c r="B20" s="12">
        <v>0</v>
      </c>
      <c r="C20" s="12">
        <v>0</v>
      </c>
      <c r="D20" s="23">
        <f t="shared" ref="D20" si="7">+B20+C20</f>
        <v>0</v>
      </c>
      <c r="E20" s="12">
        <v>0</v>
      </c>
      <c r="F20" s="12">
        <v>0</v>
      </c>
      <c r="G20" s="23">
        <f t="shared" ref="G20" si="8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23">
        <f t="shared" ref="D21:D22" si="9">+B21+C21</f>
        <v>0</v>
      </c>
      <c r="E21" s="12">
        <v>0</v>
      </c>
      <c r="F21" s="12">
        <v>0</v>
      </c>
      <c r="G21" s="23">
        <f t="shared" ref="G21:G22" si="10">+D21-E21</f>
        <v>0</v>
      </c>
    </row>
    <row r="22" spans="1:7" x14ac:dyDescent="0.2">
      <c r="A22" s="22" t="s">
        <v>26</v>
      </c>
      <c r="B22" s="12">
        <v>0</v>
      </c>
      <c r="C22" s="12">
        <v>0</v>
      </c>
      <c r="D22" s="23">
        <f t="shared" si="9"/>
        <v>0</v>
      </c>
      <c r="E22" s="12">
        <v>0</v>
      </c>
      <c r="F22" s="12">
        <v>0</v>
      </c>
      <c r="G22" s="23">
        <f t="shared" si="10"/>
        <v>0</v>
      </c>
    </row>
    <row r="23" spans="1:7" x14ac:dyDescent="0.2">
      <c r="A23" s="21" t="s">
        <v>27</v>
      </c>
      <c r="B23" s="11">
        <f>SUM(B24:B25)</f>
        <v>0</v>
      </c>
      <c r="C23" s="11">
        <f>SUM(C24:C25)</f>
        <v>0</v>
      </c>
      <c r="D23" s="11">
        <f>+B23+C23</f>
        <v>0</v>
      </c>
      <c r="E23" s="11">
        <f t="shared" ref="E23:F23" si="11">SUM(E24:E25)</f>
        <v>0</v>
      </c>
      <c r="F23" s="11">
        <f t="shared" si="11"/>
        <v>0</v>
      </c>
      <c r="G23" s="11">
        <f>+D23-E23</f>
        <v>0</v>
      </c>
    </row>
    <row r="24" spans="1:7" x14ac:dyDescent="0.2">
      <c r="A24" s="22" t="s">
        <v>28</v>
      </c>
      <c r="B24" s="12">
        <v>0</v>
      </c>
      <c r="C24" s="12">
        <v>0</v>
      </c>
      <c r="D24" s="23">
        <f t="shared" ref="D24:D25" si="12">+B24+C24</f>
        <v>0</v>
      </c>
      <c r="E24" s="12">
        <v>0</v>
      </c>
      <c r="F24" s="12">
        <v>0</v>
      </c>
      <c r="G24" s="23">
        <f t="shared" ref="G24:G25" si="13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23">
        <f t="shared" si="12"/>
        <v>0</v>
      </c>
      <c r="E25" s="12">
        <v>0</v>
      </c>
      <c r="F25" s="12">
        <v>0</v>
      </c>
      <c r="G25" s="23">
        <f t="shared" si="13"/>
        <v>0</v>
      </c>
    </row>
    <row r="26" spans="1:7" x14ac:dyDescent="0.2">
      <c r="A26" s="21" t="s">
        <v>30</v>
      </c>
      <c r="B26" s="11">
        <f>SUM(B27:B30)</f>
        <v>0</v>
      </c>
      <c r="C26" s="11">
        <f>SUM(C27:C30)</f>
        <v>0</v>
      </c>
      <c r="D26" s="11">
        <f>+B26+C26</f>
        <v>0</v>
      </c>
      <c r="E26" s="11">
        <f t="shared" ref="E26:F26" si="14">SUM(E27:E30)</f>
        <v>0</v>
      </c>
      <c r="F26" s="11">
        <f t="shared" si="14"/>
        <v>0</v>
      </c>
      <c r="G26" s="11">
        <f>+D26-E26</f>
        <v>0</v>
      </c>
    </row>
    <row r="27" spans="1:7" x14ac:dyDescent="0.2">
      <c r="A27" s="22" t="s">
        <v>31</v>
      </c>
      <c r="B27" s="12">
        <v>0</v>
      </c>
      <c r="C27" s="12">
        <v>0</v>
      </c>
      <c r="D27" s="23">
        <f t="shared" ref="D27:D30" si="15">+B27+C27</f>
        <v>0</v>
      </c>
      <c r="E27" s="12">
        <v>0</v>
      </c>
      <c r="F27" s="12">
        <v>0</v>
      </c>
      <c r="G27" s="23">
        <f t="shared" ref="G27:G30" si="16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23">
        <f t="shared" si="15"/>
        <v>0</v>
      </c>
      <c r="E28" s="12">
        <v>0</v>
      </c>
      <c r="F28" s="12">
        <v>0</v>
      </c>
      <c r="G28" s="23">
        <f t="shared" si="16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23">
        <f t="shared" si="15"/>
        <v>0</v>
      </c>
      <c r="E29" s="12">
        <v>0</v>
      </c>
      <c r="F29" s="12">
        <v>0</v>
      </c>
      <c r="G29" s="23">
        <f t="shared" si="16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23">
        <f t="shared" si="15"/>
        <v>0</v>
      </c>
      <c r="E30" s="12">
        <v>0</v>
      </c>
      <c r="F30" s="12">
        <v>0</v>
      </c>
      <c r="G30" s="23">
        <f t="shared" si="16"/>
        <v>0</v>
      </c>
    </row>
    <row r="31" spans="1:7" x14ac:dyDescent="0.2">
      <c r="A31" s="21" t="s">
        <v>35</v>
      </c>
      <c r="B31" s="11">
        <f>SUM(B32:B32)</f>
        <v>0</v>
      </c>
      <c r="C31" s="11">
        <f>SUM(C32:C32)</f>
        <v>0</v>
      </c>
      <c r="D31" s="11">
        <f>+B31+C31</f>
        <v>0</v>
      </c>
      <c r="E31" s="11">
        <f t="shared" ref="E31:F31" si="17">SUM(E32:E32)</f>
        <v>0</v>
      </c>
      <c r="F31" s="11">
        <f t="shared" si="17"/>
        <v>0</v>
      </c>
      <c r="G31" s="11">
        <f>+D31-E31</f>
        <v>0</v>
      </c>
    </row>
    <row r="32" spans="1:7" x14ac:dyDescent="0.2">
      <c r="A32" s="22" t="s">
        <v>36</v>
      </c>
      <c r="B32" s="12">
        <v>0</v>
      </c>
      <c r="C32" s="12">
        <v>0</v>
      </c>
      <c r="D32" s="23">
        <f t="shared" ref="D32:D35" si="18">+B32+C32</f>
        <v>0</v>
      </c>
      <c r="E32" s="12">
        <v>0</v>
      </c>
      <c r="F32" s="12">
        <v>0</v>
      </c>
      <c r="G32" s="23">
        <f t="shared" ref="G32:G35" si="19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23">
        <f t="shared" si="18"/>
        <v>0</v>
      </c>
      <c r="E33" s="12">
        <v>0</v>
      </c>
      <c r="F33" s="12">
        <v>0</v>
      </c>
      <c r="G33" s="23">
        <f t="shared" si="19"/>
        <v>0</v>
      </c>
    </row>
    <row r="34" spans="1:7" x14ac:dyDescent="0.2">
      <c r="A34" s="7" t="s">
        <v>38</v>
      </c>
      <c r="B34" s="12">
        <v>0</v>
      </c>
      <c r="C34" s="12">
        <v>0</v>
      </c>
      <c r="D34" s="23">
        <f t="shared" si="18"/>
        <v>0</v>
      </c>
      <c r="E34" s="12">
        <v>0</v>
      </c>
      <c r="F34" s="12">
        <v>0</v>
      </c>
      <c r="G34" s="23">
        <f t="shared" si="19"/>
        <v>0</v>
      </c>
    </row>
    <row r="35" spans="1:7" x14ac:dyDescent="0.2">
      <c r="A35" s="7" t="s">
        <v>39</v>
      </c>
      <c r="B35" s="12">
        <v>0</v>
      </c>
      <c r="C35" s="12">
        <v>0</v>
      </c>
      <c r="D35" s="23">
        <f t="shared" si="18"/>
        <v>0</v>
      </c>
      <c r="E35" s="12">
        <v>0</v>
      </c>
      <c r="F35" s="12">
        <v>0</v>
      </c>
      <c r="G35" s="23">
        <f t="shared" si="19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</f>
        <v>56571101</v>
      </c>
      <c r="C37" s="15">
        <f t="shared" ref="C37:G37" si="20">+C7+C10+C19+C23+C26+C31</f>
        <v>29241256</v>
      </c>
      <c r="D37" s="15">
        <f t="shared" si="20"/>
        <v>85812357</v>
      </c>
      <c r="E37" s="15">
        <f t="shared" si="20"/>
        <v>59996547.909999996</v>
      </c>
      <c r="F37" s="15">
        <f t="shared" si="20"/>
        <v>65308274.890000001</v>
      </c>
      <c r="G37" s="15">
        <f t="shared" si="20"/>
        <v>25815809.090000004</v>
      </c>
    </row>
    <row r="39" spans="1:7" x14ac:dyDescent="0.2">
      <c r="A39" s="1" t="s">
        <v>41</v>
      </c>
    </row>
  </sheetData>
  <sheetProtection formatCells="0" formatColumns="0" formatRows="0" autoFilter="0"/>
  <protectedRanges>
    <protectedRange sqref="A38:G65523" name="Rango1"/>
    <protectedRange sqref="A24:A25 A27:A30 A32 A36:G36 B7:G7 A8:G9 B10:G10 B19:G19 A11:G18 A20:G22 B2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2024-01-24T20:40:23Z</cp:lastPrinted>
  <dcterms:created xsi:type="dcterms:W3CDTF">2012-12-11T21:13:37Z</dcterms:created>
  <dcterms:modified xsi:type="dcterms:W3CDTF">2024-01-24T20:40:23Z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