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01CC9F66-9255-4FB9-B72F-079DBB9D8C8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B39" i="1"/>
  <c r="C39" i="1" l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<sst xmlns="http://schemas.openxmlformats.org/spreadsheetml/2006/main" count="45" uniqueCount="37">
  <si>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</si>
  <si>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</si>
  <si>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</si>
  <si>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</si>
  <si>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</si>
  <si>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</si>
  <si>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</si>
  <si>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</si>
  <si>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</si>
  <si>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</si>
  <si>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</si>
  <si>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</si>
  <si>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</si>
  <si>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</si>
  <si>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</si>
  <si>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</si>
  <si>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</si>
  <si>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</si>
  <si>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</si>
  <si>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</si>
  <si>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</si>
  <si>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</si>
  <si>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</si>
  <si>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</si>
  <si>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</si>
  <si>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</si>
  <si>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</si>
  <si>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</si>
  <si>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</si>
  <si>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</si>
  <si>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</si>
  <si>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</si>
  <si>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</si>
  <si>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</si>
  <si>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</si>
  <si>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DE AGUA POTABLE Y ALCANTARILLADO DE MOROLEON
Flujo de Fondos
Del 01 DE ENERO al 31 DE MARZO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</si>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</sst>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164" fontId="2" fillId="0" borderId="12" xfId="0" applyNumberFormat="1" applyFont="1" applyBorder="1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activeCell="A43" sqref="A43"/>
    </sheetView>
  </sheetViews>
  <sheetFormatPr baseColWidth="10" defaultColWidth="11.42578125" defaultRowHeight="11.25" x14ac:dyDescent="0.2"/>
  <cols>
    <col min="1" max="1" width="44" style="1" customWidth="1"/>
    <col min="2" max="4" width="19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56571101</v>
      </c>
      <c r="C3" s="17">
        <f t="shared" ref="C3:D3" si="0">SUM(C4:C13)</f>
        <v>15833213.300000001</v>
      </c>
      <c r="D3" s="2">
        <f t="shared" si="0"/>
        <v>15833213.300000001</v>
      </c>
    </row>
    <row r="4" spans="1:4" x14ac:dyDescent="0.2">
      <c r="A4" s="13" t="s">
        <v>5</v>
      </c>
      <c r="B4" s="24">
        <v>0</v>
      </c>
      <c r="C4" s="24">
        <v>0</v>
      </c>
      <c r="D4" s="24">
        <v>0</v>
      </c>
    </row>
    <row r="5" spans="1:4" x14ac:dyDescent="0.2">
      <c r="A5" s="13" t="s">
        <v>6</v>
      </c>
      <c r="B5" s="24">
        <v>0</v>
      </c>
      <c r="C5" s="24">
        <v>0</v>
      </c>
      <c r="D5" s="24">
        <v>0</v>
      </c>
    </row>
    <row r="6" spans="1:4" x14ac:dyDescent="0.2">
      <c r="A6" s="13" t="s">
        <v>7</v>
      </c>
      <c r="B6" s="24">
        <v>0</v>
      </c>
      <c r="C6" s="24">
        <v>0</v>
      </c>
      <c r="D6" s="24">
        <v>0</v>
      </c>
    </row>
    <row r="7" spans="1:4" x14ac:dyDescent="0.2">
      <c r="A7" s="13" t="s">
        <v>8</v>
      </c>
      <c r="B7" s="24">
        <v>0</v>
      </c>
      <c r="C7" s="24">
        <v>0</v>
      </c>
      <c r="D7" s="24">
        <v>0</v>
      </c>
    </row>
    <row r="8" spans="1:4" x14ac:dyDescent="0.2">
      <c r="A8" s="13" t="s">
        <v>9</v>
      </c>
      <c r="B8" s="24">
        <v>1240668</v>
      </c>
      <c r="C8" s="24">
        <v>967404.15</v>
      </c>
      <c r="D8" s="24">
        <v>967404.15</v>
      </c>
    </row>
    <row r="9" spans="1:4" x14ac:dyDescent="0.2">
      <c r="A9" s="13" t="s">
        <v>10</v>
      </c>
      <c r="B9" s="24">
        <v>0</v>
      </c>
      <c r="C9" s="24">
        <v>0</v>
      </c>
      <c r="D9" s="24">
        <v>0</v>
      </c>
    </row>
    <row r="10" spans="1:4" x14ac:dyDescent="0.2">
      <c r="A10" s="13" t="s">
        <v>11</v>
      </c>
      <c r="B10" s="24">
        <v>48930433</v>
      </c>
      <c r="C10" s="24">
        <v>14865809.15</v>
      </c>
      <c r="D10" s="24">
        <v>14865809.15</v>
      </c>
    </row>
    <row r="11" spans="1:4" x14ac:dyDescent="0.2">
      <c r="A11" s="13" t="s">
        <v>12</v>
      </c>
      <c r="B11" s="24">
        <v>0</v>
      </c>
      <c r="C11" s="24">
        <v>0</v>
      </c>
      <c r="D11" s="24">
        <v>0</v>
      </c>
    </row>
    <row r="12" spans="1:4" x14ac:dyDescent="0.2">
      <c r="A12" s="13" t="s">
        <v>13</v>
      </c>
      <c r="B12" s="24">
        <v>6400000</v>
      </c>
      <c r="C12" s="24">
        <v>0</v>
      </c>
      <c r="D12" s="24">
        <v>0</v>
      </c>
    </row>
    <row r="13" spans="1:4" x14ac:dyDescent="0.2">
      <c r="A13" s="13" t="s">
        <v>14</v>
      </c>
      <c r="B13" s="24">
        <v>0</v>
      </c>
      <c r="C13" s="24">
        <v>0</v>
      </c>
      <c r="D13" s="24">
        <v>0</v>
      </c>
    </row>
    <row r="14" spans="1:4" x14ac:dyDescent="0.2">
      <c r="A14" s="6" t="s">
        <v>15</v>
      </c>
      <c r="B14" s="18">
        <f>SUM(B15:B23)</f>
        <v>56571101</v>
      </c>
      <c r="C14" s="18">
        <f t="shared" ref="C14:D14" si="1">SUM(C15:C23)</f>
        <v>13779794.1</v>
      </c>
      <c r="D14" s="3">
        <f t="shared" si="1"/>
        <v>13349780.300000001</v>
      </c>
    </row>
    <row r="15" spans="1:4" x14ac:dyDescent="0.2">
      <c r="A15" s="13" t="s">
        <v>16</v>
      </c>
      <c r="B15" s="24">
        <v>21054024</v>
      </c>
      <c r="C15" s="24">
        <v>3524468.64</v>
      </c>
      <c r="D15" s="24">
        <v>3524468.64</v>
      </c>
    </row>
    <row r="16" spans="1:4" x14ac:dyDescent="0.2">
      <c r="A16" s="13" t="s">
        <v>17</v>
      </c>
      <c r="B16" s="24">
        <v>4989756</v>
      </c>
      <c r="C16" s="24">
        <v>801884.65</v>
      </c>
      <c r="D16" s="24">
        <v>801884.65</v>
      </c>
    </row>
    <row r="17" spans="1:4" x14ac:dyDescent="0.2">
      <c r="A17" s="13" t="s">
        <v>18</v>
      </c>
      <c r="B17" s="24">
        <v>25355012</v>
      </c>
      <c r="C17" s="24">
        <v>5123880.47</v>
      </c>
      <c r="D17" s="24">
        <v>4951466.67</v>
      </c>
    </row>
    <row r="18" spans="1:4" x14ac:dyDescent="0.2">
      <c r="A18" s="13" t="s">
        <v>13</v>
      </c>
      <c r="B18" s="24">
        <v>12816</v>
      </c>
      <c r="C18" s="24">
        <v>0</v>
      </c>
      <c r="D18" s="24">
        <v>0</v>
      </c>
    </row>
    <row r="19" spans="1:4" x14ac:dyDescent="0.2">
      <c r="A19" s="13" t="s">
        <v>19</v>
      </c>
      <c r="B19" s="24">
        <v>3</v>
      </c>
      <c r="C19" s="24">
        <v>71960.34</v>
      </c>
      <c r="D19" s="24">
        <v>71960.34</v>
      </c>
    </row>
    <row r="20" spans="1:4" x14ac:dyDescent="0.2">
      <c r="A20" s="13" t="s">
        <v>20</v>
      </c>
      <c r="B20" s="24">
        <v>5159490</v>
      </c>
      <c r="C20" s="24">
        <v>4257600</v>
      </c>
      <c r="D20" s="24">
        <v>4000000</v>
      </c>
    </row>
    <row r="21" spans="1:4" x14ac:dyDescent="0.2">
      <c r="A21" s="13" t="s">
        <v>21</v>
      </c>
      <c r="B21" s="24">
        <v>0</v>
      </c>
      <c r="C21" s="24">
        <v>0</v>
      </c>
      <c r="D21" s="24">
        <v>0</v>
      </c>
    </row>
    <row r="22" spans="1:4" x14ac:dyDescent="0.2">
      <c r="A22" s="13" t="s">
        <v>22</v>
      </c>
      <c r="B22" s="24">
        <v>0</v>
      </c>
      <c r="C22" s="24">
        <v>0</v>
      </c>
      <c r="D22" s="24">
        <v>0</v>
      </c>
    </row>
    <row r="23" spans="1:4" x14ac:dyDescent="0.2">
      <c r="A23" s="13" t="s">
        <v>23</v>
      </c>
      <c r="B23" s="24">
        <v>0</v>
      </c>
      <c r="C23" s="24">
        <v>0</v>
      </c>
      <c r="D23" s="24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2053419.2000000011</v>
      </c>
      <c r="D24" s="4">
        <f>D3-D14</f>
        <v>2483433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2053419.2</v>
      </c>
      <c r="D27" s="2">
        <f>SUM(D28:D34)</f>
        <v>2483433</v>
      </c>
    </row>
    <row r="28" spans="1:4" x14ac:dyDescent="0.2">
      <c r="A28" s="10" t="s">
        <v>26</v>
      </c>
      <c r="B28" s="25">
        <v>0</v>
      </c>
      <c r="C28" s="25">
        <v>0</v>
      </c>
      <c r="D28" s="25">
        <v>0</v>
      </c>
    </row>
    <row r="29" spans="1:4" x14ac:dyDescent="0.2">
      <c r="A29" s="10" t="s">
        <v>27</v>
      </c>
      <c r="B29" s="25">
        <v>0</v>
      </c>
      <c r="C29" s="25">
        <v>0</v>
      </c>
      <c r="D29" s="25">
        <v>0</v>
      </c>
    </row>
    <row r="30" spans="1:4" x14ac:dyDescent="0.2">
      <c r="A30" s="10" t="s">
        <v>28</v>
      </c>
      <c r="B30" s="25">
        <v>0</v>
      </c>
      <c r="C30" s="25">
        <v>0</v>
      </c>
      <c r="D30" s="25">
        <v>0</v>
      </c>
    </row>
    <row r="31" spans="1:4" x14ac:dyDescent="0.2">
      <c r="A31" s="10" t="s">
        <v>29</v>
      </c>
      <c r="B31" s="25">
        <v>0</v>
      </c>
      <c r="C31" s="25">
        <v>2053419.2</v>
      </c>
      <c r="D31" s="25">
        <v>2483433</v>
      </c>
    </row>
    <row r="32" spans="1:4" x14ac:dyDescent="0.2">
      <c r="A32" s="10" t="s">
        <v>30</v>
      </c>
      <c r="B32" s="25">
        <v>0</v>
      </c>
      <c r="C32" s="25">
        <v>0</v>
      </c>
      <c r="D32" s="25">
        <v>0</v>
      </c>
    </row>
    <row r="33" spans="1:4" x14ac:dyDescent="0.2">
      <c r="A33" s="10" t="s">
        <v>31</v>
      </c>
      <c r="B33" s="25">
        <v>0</v>
      </c>
      <c r="C33" s="25">
        <v>0</v>
      </c>
      <c r="D33" s="25">
        <v>0</v>
      </c>
    </row>
    <row r="34" spans="1:4" x14ac:dyDescent="0.2">
      <c r="A34" s="10" t="s">
        <v>32</v>
      </c>
      <c r="B34" s="25">
        <v>0</v>
      </c>
      <c r="C34" s="25">
        <v>0</v>
      </c>
      <c r="D34" s="25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5">
        <v>0</v>
      </c>
      <c r="C36" s="25">
        <v>0</v>
      </c>
      <c r="D36" s="25">
        <v>0</v>
      </c>
    </row>
    <row r="37" spans="1:4" x14ac:dyDescent="0.2">
      <c r="A37" s="10" t="s">
        <v>31</v>
      </c>
      <c r="B37" s="25">
        <v>0</v>
      </c>
      <c r="C37" s="25">
        <v>0</v>
      </c>
      <c r="D37" s="25">
        <v>0</v>
      </c>
    </row>
    <row r="38" spans="1:4" x14ac:dyDescent="0.2">
      <c r="A38" s="10" t="s">
        <v>34</v>
      </c>
      <c r="B38" s="25">
        <v>0</v>
      </c>
      <c r="C38" s="25">
        <v>0</v>
      </c>
      <c r="D38" s="25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2053419.2</v>
      </c>
      <c r="D39" s="16">
        <f t="shared" si="2"/>
        <v>2483433</v>
      </c>
    </row>
    <row r="40" spans="1:4" x14ac:dyDescent="0.2">
      <c r="A40" s="26" t="s">
        <v>36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2023-04-25T16:51:04Z</cp:lastPrinted>
  <dcterms:created xsi:type="dcterms:W3CDTF">2017-12-20T04:54:53Z</dcterms:created>
  <dcterms:modified xsi:type="dcterms:W3CDTF">2023-04-26T18:33:50Z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