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9972BCCD-A0A6-4A81-B02F-E2A55C5715A4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1" i="4"/>
  <c r="F31" i="4"/>
  <c r="E31" i="4"/>
  <c r="D31" i="4"/>
  <c r="C31" i="4"/>
  <c r="B31" i="4"/>
  <c r="G16" i="4"/>
  <c r="F16" i="4"/>
  <c r="E16" i="4"/>
  <c r="D16" i="4"/>
  <c r="C16" i="4"/>
  <c r="B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<sst xmlns="http://schemas.openxmlformats.org/spreadsheetml/2006/main" count="63" uniqueCount="40">
  <si>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</si>
  <si>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</si>
  <si>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</si>
  <si>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</si>
  <si>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</si>
  <si>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</si>
  <si>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</si>
  <si>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</si>
  <si>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</si>
  <si>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</si>
  <si>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</si>
  <si>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</si>
  <si>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</si>
  <si>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</si>
  <si>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</si>
  <si>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</si>
  <si>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</si>
  <si>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</si>
  <si>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</si>
  <si>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</si>
  <si>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</si>
  <si>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</si>
  <si>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</si>
  <si>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</si>
  <si>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</si>
  <si>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</si>
  <si>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</si>
  <si>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</si>
  <si>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</si>
  <si>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</si>
  <si>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</si>
  <si>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</si>
  <si>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</si>
  <si>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</si>
  <si>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</si>
  <si>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</si>
  <si>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</si>
  <si>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</si>
  <si>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MUNICIPAL DE AGUA POTABLE Y ALCANTARILLADO DE MOROLEON
Estado Analítico de Ingresos
Del 01 DE ENERO al 31 DE MARZO DE 2023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</si>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</sst>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9" fillId="0" borderId="4" xfId="8" applyNumberFormat="1" applyFont="1" applyBorder="1" applyAlignment="1" applyProtection="1">
      <alignment vertical="top"/>
      <protection locked="0"/>
    </xf>
    <xf numFmtId="4" fontId="4" fillId="0" borderId="9" xfId="23" applyNumberFormat="1" applyFont="1" applyFill="1" applyBorder="1" applyAlignment="1" applyProtection="1">
      <alignment vertical="top"/>
      <protection locked="0"/>
    </xf>
    <xf numFmtId="4" fontId="4" fillId="0" borderId="11" xfId="23" applyNumberFormat="1" applyFont="1" applyFill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4" fontId="8" fillId="0" borderId="11" xfId="23" applyNumberFormat="1" applyFont="1" applyFill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3" xfId="5" xr:uid="{00000000-0005-0000-0000-000004000000}"/>
    <cellStyle name="Millares 2 3 2" xfId="20" xr:uid="{00000000-0005-0000-0000-000004000000}"/>
    <cellStyle name="Millares 2 4" xfId="18" xr:uid="{00000000-0005-0000-0000-000002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tabSelected="1" topLeftCell="A22" zoomScaleNormal="100" workbookViewId="0">
      <selection activeCell="A45" sqref="A45:G46"/>
    </sheetView>
  </sheetViews>
  <sheetFormatPr baseColWidth="10" defaultColWidth="12" defaultRowHeight="11.25" x14ac:dyDescent="0.2"/>
  <cols>
    <col min="1" max="1" width="62.5" style="2" customWidth="1"/>
    <col min="2" max="7" width="15.33203125" style="2" customWidth="1"/>
    <col min="8" max="16384" width="12" style="2"/>
  </cols>
  <sheetData>
    <row r="1" spans="1:7" ht="33.6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x14ac:dyDescent="0.2">
      <c r="A2" s="29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30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31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2" t="s">
        <v>14</v>
      </c>
      <c r="B5" s="38"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</row>
    <row r="6" spans="1:7" x14ac:dyDescent="0.2">
      <c r="A6" s="33" t="s">
        <v>15</v>
      </c>
      <c r="B6" s="39">
        <v>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</row>
    <row r="7" spans="1:7" x14ac:dyDescent="0.2">
      <c r="A7" s="32" t="s">
        <v>16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</row>
    <row r="8" spans="1:7" x14ac:dyDescent="0.2">
      <c r="A8" s="32" t="s">
        <v>17</v>
      </c>
      <c r="B8" s="39">
        <v>0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</row>
    <row r="9" spans="1:7" x14ac:dyDescent="0.2">
      <c r="A9" s="32" t="s">
        <v>18</v>
      </c>
      <c r="B9" s="39">
        <v>1240668</v>
      </c>
      <c r="C9" s="39">
        <v>788685</v>
      </c>
      <c r="D9" s="39">
        <v>2029353</v>
      </c>
      <c r="E9" s="39">
        <v>967404.15</v>
      </c>
      <c r="F9" s="39">
        <v>967404.15</v>
      </c>
      <c r="G9" s="39">
        <v>-273263.84999999998</v>
      </c>
    </row>
    <row r="10" spans="1:7" x14ac:dyDescent="0.2">
      <c r="A10" s="33" t="s">
        <v>19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</row>
    <row r="11" spans="1:7" x14ac:dyDescent="0.2">
      <c r="A11" s="32" t="s">
        <v>20</v>
      </c>
      <c r="B11" s="39">
        <v>48930433</v>
      </c>
      <c r="C11" s="39">
        <v>3584568</v>
      </c>
      <c r="D11" s="39">
        <v>52515001</v>
      </c>
      <c r="E11" s="39">
        <v>14865809.15</v>
      </c>
      <c r="F11" s="39">
        <v>14865809.15</v>
      </c>
      <c r="G11" s="39">
        <v>-34064623.850000001</v>
      </c>
    </row>
    <row r="12" spans="1:7" ht="22.5" x14ac:dyDescent="0.2">
      <c r="A12" s="32" t="s">
        <v>21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</row>
    <row r="13" spans="1:7" ht="22.5" x14ac:dyDescent="0.2">
      <c r="A13" s="32" t="s">
        <v>22</v>
      </c>
      <c r="B13" s="39">
        <v>6400000</v>
      </c>
      <c r="C13" s="39">
        <v>0</v>
      </c>
      <c r="D13" s="39">
        <v>6400000</v>
      </c>
      <c r="E13" s="39">
        <v>0</v>
      </c>
      <c r="F13" s="39">
        <v>0</v>
      </c>
      <c r="G13" s="39">
        <v>-6400000</v>
      </c>
    </row>
    <row r="14" spans="1:7" x14ac:dyDescent="0.2">
      <c r="A14" s="32" t="s">
        <v>23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7">
        <f>SUM(B5:B14)</f>
        <v>56571101</v>
      </c>
      <c r="C16" s="37">
        <f t="shared" ref="C16:G16" si="0">SUM(C5:C14)</f>
        <v>4373253</v>
      </c>
      <c r="D16" s="37">
        <f t="shared" si="0"/>
        <v>60944354</v>
      </c>
      <c r="E16" s="37">
        <f t="shared" si="0"/>
        <v>15833213.300000001</v>
      </c>
      <c r="F16" s="37">
        <f t="shared" si="0"/>
        <v>15833213.300000001</v>
      </c>
      <c r="G16" s="13">
        <f t="shared" si="0"/>
        <v>-40737887.700000003</v>
      </c>
    </row>
    <row r="17" spans="1:7" x14ac:dyDescent="0.2">
      <c r="A17" s="17"/>
      <c r="B17" s="18"/>
      <c r="C17" s="18"/>
      <c r="D17" s="21"/>
      <c r="E17" s="19" t="s">
        <v>25</v>
      </c>
      <c r="F17" s="22"/>
      <c r="G17" s="16"/>
    </row>
    <row r="18" spans="1:7" ht="10.5" customHeight="1" x14ac:dyDescent="0.2">
      <c r="A18" s="27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4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8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5" t="s">
        <v>27</v>
      </c>
      <c r="B21" s="13"/>
      <c r="C21" s="13"/>
      <c r="D21" s="13"/>
      <c r="E21" s="13"/>
      <c r="F21" s="13"/>
      <c r="G21" s="13"/>
    </row>
    <row r="22" spans="1:7" x14ac:dyDescent="0.2">
      <c r="A22" s="35" t="s">
        <v>14</v>
      </c>
      <c r="B22" s="14"/>
      <c r="C22" s="14"/>
      <c r="D22" s="14"/>
      <c r="E22" s="14"/>
      <c r="F22" s="14"/>
      <c r="G22" s="14"/>
    </row>
    <row r="23" spans="1:7" x14ac:dyDescent="0.2">
      <c r="A23" s="35" t="s">
        <v>15</v>
      </c>
      <c r="B23" s="14"/>
      <c r="C23" s="14"/>
      <c r="D23" s="14"/>
      <c r="E23" s="14"/>
      <c r="F23" s="14"/>
      <c r="G23" s="14"/>
    </row>
    <row r="24" spans="1:7" x14ac:dyDescent="0.2">
      <c r="A24" s="35" t="s">
        <v>16</v>
      </c>
      <c r="B24" s="14"/>
      <c r="C24" s="14"/>
      <c r="D24" s="14"/>
      <c r="E24" s="14"/>
      <c r="F24" s="14"/>
      <c r="G24" s="14"/>
    </row>
    <row r="25" spans="1:7" x14ac:dyDescent="0.2">
      <c r="A25" s="35" t="s">
        <v>17</v>
      </c>
      <c r="B25" s="14"/>
      <c r="C25" s="14"/>
      <c r="D25" s="14"/>
      <c r="E25" s="14"/>
      <c r="F25" s="14"/>
      <c r="G25" s="14"/>
    </row>
    <row r="26" spans="1:7" x14ac:dyDescent="0.2">
      <c r="A26" s="35" t="s">
        <v>28</v>
      </c>
      <c r="B26" s="14"/>
      <c r="C26" s="14"/>
      <c r="D26" s="14"/>
      <c r="E26" s="14"/>
      <c r="F26" s="14"/>
      <c r="G26" s="14"/>
    </row>
    <row r="27" spans="1:7" x14ac:dyDescent="0.2">
      <c r="A27" s="35" t="s">
        <v>29</v>
      </c>
      <c r="B27" s="14"/>
      <c r="C27" s="14"/>
      <c r="D27" s="14"/>
      <c r="E27" s="14"/>
      <c r="F27" s="14"/>
      <c r="G27" s="14"/>
    </row>
    <row r="28" spans="1:7" ht="22.5" x14ac:dyDescent="0.2">
      <c r="A28" s="35" t="s">
        <v>30</v>
      </c>
      <c r="B28" s="14"/>
      <c r="C28" s="14"/>
      <c r="D28" s="14"/>
      <c r="E28" s="14"/>
      <c r="F28" s="14"/>
      <c r="G28" s="14"/>
    </row>
    <row r="29" spans="1:7" ht="22.5" x14ac:dyDescent="0.2">
      <c r="A29" s="35" t="s">
        <v>22</v>
      </c>
      <c r="B29" s="14"/>
      <c r="C29" s="14"/>
      <c r="D29" s="14"/>
      <c r="E29" s="14"/>
      <c r="F29" s="14"/>
      <c r="G29" s="14"/>
    </row>
    <row r="30" spans="1:7" x14ac:dyDescent="0.2">
      <c r="A30" s="35"/>
      <c r="B30" s="14"/>
      <c r="C30" s="14"/>
      <c r="D30" s="14"/>
      <c r="E30" s="14"/>
      <c r="F30" s="14"/>
      <c r="G30" s="14"/>
    </row>
    <row r="31" spans="1:7" ht="33.75" x14ac:dyDescent="0.2">
      <c r="A31" s="36" t="s">
        <v>37</v>
      </c>
      <c r="B31" s="15">
        <f>SUM(B32:B35)</f>
        <v>56571101</v>
      </c>
      <c r="C31" s="15">
        <f t="shared" ref="C31:G31" si="1">SUM(C32:C35)</f>
        <v>4373253</v>
      </c>
      <c r="D31" s="15">
        <f t="shared" si="1"/>
        <v>60944354</v>
      </c>
      <c r="E31" s="15">
        <f t="shared" si="1"/>
        <v>15833213.300000001</v>
      </c>
      <c r="F31" s="15">
        <f t="shared" si="1"/>
        <v>15833213.300000001</v>
      </c>
      <c r="G31" s="15">
        <f t="shared" si="1"/>
        <v>-40737887.700000003</v>
      </c>
    </row>
    <row r="32" spans="1:7" x14ac:dyDescent="0.2">
      <c r="A32" s="35" t="s">
        <v>15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</row>
    <row r="33" spans="1:7" x14ac:dyDescent="0.2">
      <c r="A33" s="35" t="s">
        <v>31</v>
      </c>
      <c r="B33" s="41">
        <v>1240668</v>
      </c>
      <c r="C33" s="41">
        <v>788685</v>
      </c>
      <c r="D33" s="41">
        <v>2029353</v>
      </c>
      <c r="E33" s="41">
        <v>967404.15</v>
      </c>
      <c r="F33" s="41">
        <v>967404.15</v>
      </c>
      <c r="G33" s="41">
        <v>-273263.84999999998</v>
      </c>
    </row>
    <row r="34" spans="1:7" ht="22.5" x14ac:dyDescent="0.2">
      <c r="A34" s="35" t="s">
        <v>32</v>
      </c>
      <c r="B34" s="41">
        <v>48930433</v>
      </c>
      <c r="C34" s="41">
        <v>3584568</v>
      </c>
      <c r="D34" s="41">
        <v>52515001</v>
      </c>
      <c r="E34" s="41">
        <v>14865809.15</v>
      </c>
      <c r="F34" s="41">
        <v>14865809.15</v>
      </c>
      <c r="G34" s="41">
        <v>-34064623.850000001</v>
      </c>
    </row>
    <row r="35" spans="1:7" ht="22.5" x14ac:dyDescent="0.2">
      <c r="A35" s="35" t="s">
        <v>22</v>
      </c>
      <c r="B35" s="41">
        <v>6400000</v>
      </c>
      <c r="C35" s="41">
        <v>0</v>
      </c>
      <c r="D35" s="41">
        <v>6400000</v>
      </c>
      <c r="E35" s="41">
        <v>0</v>
      </c>
      <c r="F35" s="41">
        <v>0</v>
      </c>
      <c r="G35" s="41">
        <v>-6400000</v>
      </c>
    </row>
    <row r="36" spans="1:7" x14ac:dyDescent="0.2">
      <c r="A36" s="11"/>
      <c r="B36" s="14"/>
      <c r="C36" s="14"/>
      <c r="D36" s="14"/>
      <c r="E36" s="14"/>
      <c r="F36" s="14"/>
      <c r="G36" s="14"/>
    </row>
    <row r="37" spans="1:7" x14ac:dyDescent="0.2">
      <c r="A37" s="26" t="s">
        <v>33</v>
      </c>
      <c r="B37" s="15"/>
      <c r="C37" s="15"/>
      <c r="D37" s="15"/>
      <c r="E37" s="15"/>
      <c r="F37" s="15"/>
      <c r="G37" s="15"/>
    </row>
    <row r="38" spans="1:7" x14ac:dyDescent="0.2">
      <c r="A38" s="35" t="s">
        <v>23</v>
      </c>
      <c r="B38" s="15"/>
      <c r="C38" s="15"/>
      <c r="D38" s="15"/>
      <c r="E38" s="15"/>
      <c r="F38" s="15"/>
      <c r="G38" s="15"/>
    </row>
    <row r="39" spans="1:7" x14ac:dyDescent="0.2">
      <c r="A39" s="35"/>
      <c r="B39" s="15"/>
      <c r="C39" s="15"/>
      <c r="D39" s="15"/>
      <c r="E39" s="15"/>
      <c r="F39" s="15"/>
      <c r="G39" s="15"/>
    </row>
    <row r="40" spans="1:7" x14ac:dyDescent="0.2">
      <c r="A40" s="12" t="s">
        <v>24</v>
      </c>
      <c r="B40" s="37">
        <f>+B31</f>
        <v>56571101</v>
      </c>
      <c r="C40" s="37">
        <f t="shared" ref="C40:G40" si="2">+C31</f>
        <v>4373253</v>
      </c>
      <c r="D40" s="37">
        <f t="shared" si="2"/>
        <v>60944354</v>
      </c>
      <c r="E40" s="37">
        <f t="shared" si="2"/>
        <v>15833213.300000001</v>
      </c>
      <c r="F40" s="37">
        <f t="shared" si="2"/>
        <v>15833213.300000001</v>
      </c>
      <c r="G40" s="13">
        <f t="shared" si="2"/>
        <v>-40737887.700000003</v>
      </c>
    </row>
    <row r="41" spans="1:7" x14ac:dyDescent="0.2">
      <c r="A41" s="17"/>
      <c r="B41" s="18"/>
      <c r="C41" s="18"/>
      <c r="D41" s="18"/>
      <c r="E41" s="19" t="s">
        <v>25</v>
      </c>
      <c r="F41" s="20"/>
      <c r="G41" s="16"/>
    </row>
    <row r="42" spans="1:7" x14ac:dyDescent="0.2">
      <c r="A42" s="40" t="s">
        <v>39</v>
      </c>
    </row>
    <row r="43" spans="1:7" ht="22.5" x14ac:dyDescent="0.2">
      <c r="A43" s="23" t="s">
        <v>34</v>
      </c>
    </row>
    <row r="44" spans="1:7" x14ac:dyDescent="0.2">
      <c r="A44" s="24" t="s">
        <v>35</v>
      </c>
    </row>
    <row r="45" spans="1:7" x14ac:dyDescent="0.2">
      <c r="A45" s="42" t="s">
        <v>36</v>
      </c>
      <c r="B45" s="42"/>
      <c r="C45" s="42"/>
      <c r="D45" s="42"/>
      <c r="E45" s="42"/>
      <c r="F45" s="42"/>
      <c r="G45" s="42"/>
    </row>
    <row r="46" spans="1:7" x14ac:dyDescent="0.2">
      <c r="A46" s="42"/>
      <c r="B46" s="42"/>
      <c r="C46" s="42"/>
      <c r="D46" s="42"/>
      <c r="E46" s="42"/>
      <c r="F46" s="42"/>
      <c r="G46" s="42"/>
    </row>
  </sheetData>
  <sheetProtection formatCells="0" formatColumns="0" formatRows="0" insertRows="0" autoFilter="0"/>
  <mergeCells count="6">
    <mergeCell ref="A45:G46"/>
    <mergeCell ref="A1:G1"/>
    <mergeCell ref="G2:G3"/>
    <mergeCell ref="G18:G19"/>
    <mergeCell ref="B2:F2"/>
    <mergeCell ref="B18:F18"/>
  </mergeCells>
  <printOptions horizontalCentered="1"/>
  <pageMargins left="0.11811023622047245" right="0.11811023622047245" top="0.74803149606299213" bottom="0.74803149606299213" header="0.31496062992125984" footer="0.31496062992125984"/>
  <pageSetup scale="85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2023-04-25T17:33:44Z</cp:lastPrinted>
  <dcterms:created xsi:type="dcterms:W3CDTF">2012-12-11T20:48:19Z</dcterms:created>
  <dcterms:modified xsi:type="dcterms:W3CDTF">2023-04-26T18:33:45Z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