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2A290A89-73D2-4D8F-B404-C1F4544E9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325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D24" i="1" l="1"/>
  <c r="C24" i="1"/>
  <c r="E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<sst xmlns="http://schemas.openxmlformats.org/spreadsheetml/2006/main" count="45" uniqueCount="37">
  <si>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</si>
  <si>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</si>
  <si>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</si>
  <si>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</si>
  <si>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</si>
  <si>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</si>
  <si>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</si>
  <si>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</si>
  <si>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</si>
  <si>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</si>
  <si>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</si>
  <si>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</si>
  <si>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</si>
  <si>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</si>
  <si>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</si>
  <si>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</si>
  <si>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</si>
  <si>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</si>
  <si>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</si>
  <si>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</si>
  <si>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</si>
  <si>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</si>
  <si>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</si>
  <si>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</si>
  <si>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</si>
  <si>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</si>
  <si>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</si>
  <si>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</si>
  <si>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</si>
  <si>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</si>
  <si>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</si>
  <si>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</si>
  <si>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</si>
  <si>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</si>
  <si>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</si>
  <si>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</si>
  <si>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Alcantarillados de Moroleón, Gto.
Flujo de Fondos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</si>
</sst>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GridLines="0" tabSelected="1" topLeftCell="A17" workbookViewId="0">
      <selection activeCell="A33" sqref="A33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39.950000000000003" customHeight="1" x14ac:dyDescent="0.2">
      <c r="A1" s="26" t="s">
        <v>36</v>
      </c>
      <c r="B1" s="27"/>
      <c r="C1" s="27"/>
      <c r="D1" s="27"/>
      <c r="E1" s="28"/>
    </row>
    <row r="2" spans="1:5" ht="22.5" x14ac:dyDescent="0.2">
      <c r="A2" s="29" t="s">
        <v>20</v>
      </c>
      <c r="B2" s="30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52047114</v>
      </c>
      <c r="D3" s="3">
        <f t="shared" ref="D3:E3" si="0">SUM(D4:D13)</f>
        <v>80655294.579999998</v>
      </c>
      <c r="E3" s="4">
        <f t="shared" si="0"/>
        <v>80655294.579999998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1193520</v>
      </c>
      <c r="D8" s="6">
        <v>2795040.87</v>
      </c>
      <c r="E8" s="7">
        <v>2795040.87</v>
      </c>
    </row>
    <row r="9" spans="1:5" x14ac:dyDescent="0.2">
      <c r="A9" s="5"/>
      <c r="B9" s="14" t="s">
        <v>6</v>
      </c>
      <c r="C9" s="6">
        <v>0</v>
      </c>
      <c r="D9" s="6">
        <v>0</v>
      </c>
      <c r="E9" s="7">
        <v>0</v>
      </c>
    </row>
    <row r="10" spans="1:5" x14ac:dyDescent="0.2">
      <c r="A10" s="5"/>
      <c r="B10" s="14" t="s">
        <v>7</v>
      </c>
      <c r="C10" s="6">
        <v>44453594</v>
      </c>
      <c r="D10" s="6">
        <v>54595607.740000002</v>
      </c>
      <c r="E10" s="7">
        <v>54595607.740000002</v>
      </c>
    </row>
    <row r="11" spans="1:5" x14ac:dyDescent="0.2">
      <c r="A11" s="5"/>
      <c r="B11" s="14" t="s">
        <v>8</v>
      </c>
      <c r="C11" s="6">
        <v>0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6400000</v>
      </c>
      <c r="D12" s="6">
        <v>2181046.0699999998</v>
      </c>
      <c r="E12" s="7">
        <v>2181046.0699999998</v>
      </c>
    </row>
    <row r="13" spans="1:5" x14ac:dyDescent="0.2">
      <c r="A13" s="8"/>
      <c r="B13" s="14" t="s">
        <v>10</v>
      </c>
      <c r="C13" s="6">
        <v>0</v>
      </c>
      <c r="D13" s="6">
        <v>21083599.899999999</v>
      </c>
      <c r="E13" s="7">
        <v>21083599.899999999</v>
      </c>
    </row>
    <row r="14" spans="1:5" x14ac:dyDescent="0.2">
      <c r="A14" s="18" t="s">
        <v>11</v>
      </c>
      <c r="B14" s="2"/>
      <c r="C14" s="9">
        <f>SUM(C15:C23)</f>
        <v>52047114</v>
      </c>
      <c r="D14" s="9">
        <f t="shared" ref="D14:E14" si="1">SUM(D15:D23)</f>
        <v>64681543.769999996</v>
      </c>
      <c r="E14" s="10">
        <f t="shared" si="1"/>
        <v>62133027.480000004</v>
      </c>
    </row>
    <row r="15" spans="1:5" x14ac:dyDescent="0.2">
      <c r="A15" s="5"/>
      <c r="B15" s="14" t="s">
        <v>12</v>
      </c>
      <c r="C15" s="6">
        <v>18699401</v>
      </c>
      <c r="D15" s="6">
        <v>15047753.800000001</v>
      </c>
      <c r="E15" s="7">
        <v>15047753.800000001</v>
      </c>
    </row>
    <row r="16" spans="1:5" x14ac:dyDescent="0.2">
      <c r="A16" s="5"/>
      <c r="B16" s="14" t="s">
        <v>13</v>
      </c>
      <c r="C16" s="6">
        <v>4629612</v>
      </c>
      <c r="D16" s="6">
        <v>3331764.12</v>
      </c>
      <c r="E16" s="7">
        <v>3331764.12</v>
      </c>
    </row>
    <row r="17" spans="1:5" x14ac:dyDescent="0.2">
      <c r="A17" s="5"/>
      <c r="B17" s="14" t="s">
        <v>14</v>
      </c>
      <c r="C17" s="6">
        <v>23546680</v>
      </c>
      <c r="D17" s="6">
        <v>23249299.879999999</v>
      </c>
      <c r="E17" s="7">
        <v>23163092.98</v>
      </c>
    </row>
    <row r="18" spans="1:5" x14ac:dyDescent="0.2">
      <c r="A18" s="5"/>
      <c r="B18" s="14" t="s">
        <v>9</v>
      </c>
      <c r="C18" s="6">
        <v>11928</v>
      </c>
      <c r="D18" s="6">
        <v>395000</v>
      </c>
      <c r="E18" s="7">
        <v>395000</v>
      </c>
    </row>
    <row r="19" spans="1:5" x14ac:dyDescent="0.2">
      <c r="A19" s="5"/>
      <c r="B19" s="14" t="s">
        <v>15</v>
      </c>
      <c r="C19" s="6">
        <v>3</v>
      </c>
      <c r="D19" s="6">
        <v>179054.17</v>
      </c>
      <c r="E19" s="7">
        <v>179054.17</v>
      </c>
    </row>
    <row r="20" spans="1:5" x14ac:dyDescent="0.2">
      <c r="A20" s="5"/>
      <c r="B20" s="14" t="s">
        <v>16</v>
      </c>
      <c r="C20" s="6">
        <v>5159490</v>
      </c>
      <c r="D20" s="6">
        <v>22478671.800000001</v>
      </c>
      <c r="E20" s="7">
        <v>20016362.41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35</v>
      </c>
      <c r="C24" s="12">
        <f>C3-C14</f>
        <v>0</v>
      </c>
      <c r="D24" s="12">
        <f>D3-D14</f>
        <v>15973750.810000002</v>
      </c>
      <c r="E24" s="13">
        <f>E3-E14</f>
        <v>18522267.099999994</v>
      </c>
    </row>
    <row r="27" spans="1:5" ht="22.5" x14ac:dyDescent="0.2">
      <c r="A27" s="29" t="s">
        <v>20</v>
      </c>
      <c r="B27" s="30"/>
      <c r="C27" s="19" t="s">
        <v>22</v>
      </c>
      <c r="D27" s="19" t="s">
        <v>21</v>
      </c>
      <c r="E27" s="19" t="s">
        <v>23</v>
      </c>
    </row>
    <row r="28" spans="1:5" x14ac:dyDescent="0.2">
      <c r="A28" s="16" t="s">
        <v>25</v>
      </c>
      <c r="B28" s="17"/>
      <c r="C28" s="20">
        <f>SUM(C29:C35)</f>
        <v>0</v>
      </c>
      <c r="D28" s="20">
        <f>SUM(D29:D35)</f>
        <v>15973750.810000001</v>
      </c>
      <c r="E28" s="21">
        <f>SUM(E29:E35)</f>
        <v>18522267.100000001</v>
      </c>
    </row>
    <row r="29" spans="1:5" x14ac:dyDescent="0.2">
      <c r="A29" s="5"/>
      <c r="B29" s="14" t="s">
        <v>26</v>
      </c>
      <c r="C29" s="22">
        <v>0</v>
      </c>
      <c r="D29" s="22">
        <v>0</v>
      </c>
      <c r="E29" s="23">
        <v>0</v>
      </c>
    </row>
    <row r="30" spans="1:5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5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5" x14ac:dyDescent="0.2">
      <c r="A32" s="5"/>
      <c r="B32" s="14" t="s">
        <v>29</v>
      </c>
      <c r="C32" s="22">
        <v>0</v>
      </c>
      <c r="D32" s="22">
        <v>15973750.810000001</v>
      </c>
      <c r="E32" s="23">
        <v>17346124.100000001</v>
      </c>
    </row>
    <row r="33" spans="1:5" x14ac:dyDescent="0.2">
      <c r="A33" s="5"/>
      <c r="B33" s="14" t="s">
        <v>30</v>
      </c>
      <c r="C33" s="22">
        <v>0</v>
      </c>
      <c r="D33" s="22">
        <v>0</v>
      </c>
      <c r="E33" s="23">
        <v>1176143</v>
      </c>
    </row>
    <row r="34" spans="1:5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5" x14ac:dyDescent="0.2">
      <c r="A35" s="5"/>
      <c r="B35" s="14" t="s">
        <v>32</v>
      </c>
      <c r="C35" s="22">
        <v>0</v>
      </c>
      <c r="D35" s="22">
        <v>0</v>
      </c>
      <c r="E35" s="23">
        <v>0</v>
      </c>
    </row>
    <row r="36" spans="1:5" x14ac:dyDescent="0.2">
      <c r="A36" s="2" t="s">
        <v>34</v>
      </c>
      <c r="B36" s="14"/>
      <c r="C36" s="24">
        <f>SUM(C37:C39)</f>
        <v>0</v>
      </c>
      <c r="D36" s="24">
        <f>SUM(D37:D39)</f>
        <v>0</v>
      </c>
      <c r="E36" s="25">
        <f>SUM(E37:E39)</f>
        <v>0</v>
      </c>
    </row>
    <row r="37" spans="1:5" x14ac:dyDescent="0.2">
      <c r="A37" s="5"/>
      <c r="B37" s="14" t="s">
        <v>30</v>
      </c>
      <c r="C37" s="22">
        <v>0</v>
      </c>
      <c r="D37" s="22">
        <v>0</v>
      </c>
      <c r="E37" s="23">
        <v>0</v>
      </c>
    </row>
    <row r="38" spans="1:5" x14ac:dyDescent="0.2">
      <c r="B38" s="1" t="s">
        <v>31</v>
      </c>
      <c r="C38" s="22">
        <v>0</v>
      </c>
      <c r="D38" s="22">
        <v>0</v>
      </c>
      <c r="E38" s="23">
        <v>0</v>
      </c>
    </row>
    <row r="39" spans="1:5" x14ac:dyDescent="0.2">
      <c r="B39" s="1" t="s">
        <v>33</v>
      </c>
      <c r="C39" s="22">
        <v>0</v>
      </c>
      <c r="D39" s="22">
        <v>0</v>
      </c>
      <c r="E39" s="23">
        <v>0</v>
      </c>
    </row>
    <row r="40" spans="1:5" x14ac:dyDescent="0.2">
      <c r="A40" s="11"/>
      <c r="B40" s="15" t="s">
        <v>35</v>
      </c>
      <c r="C40" s="12">
        <f>C28+C36</f>
        <v>0</v>
      </c>
      <c r="D40" s="12">
        <f>D28+D36</f>
        <v>15973750.810000001</v>
      </c>
      <c r="E40" s="13">
        <f>E28+E36</f>
        <v>18522267.100000001</v>
      </c>
    </row>
    <row r="41" spans="1:5" x14ac:dyDescent="0.2">
      <c r="A41" s="1" t="s">
        <v>24</v>
      </c>
    </row>
  </sheetData>
  <mergeCells count="3">
    <mergeCell ref="A1:E1"/>
    <mergeCell ref="A2:B2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Asus</cp:lastModifiedBy>
  <cp:lastPrinted>2023-01-15T21:33:11Z</cp:lastPrinted>
  <dcterms:created xsi:type="dcterms:W3CDTF">2017-12-20T04:54:53Z</dcterms:created>
  <dcterms:modified xsi:type="dcterms:W3CDTF">2023-01-15T21:40:21Z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