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203-AWA-MMOR\"/>
    </mc:Choice>
  </mc:AlternateContent>
  <xr:revisionPtr revIDLastSave="0" documentId="13_ncr:1_{DFD0E576-3911-45B1-8D9B-8F60A9796E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C12" i="2"/>
  <c r="B12" i="2"/>
  <c r="D4" i="2"/>
  <c r="C4" i="2"/>
  <c r="B4" i="2"/>
  <c r="C3" i="2" l="1"/>
  <c r="B3" i="2"/>
  <c r="F12" i="2"/>
  <c r="D3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<sst xmlns="http://schemas.openxmlformats.org/spreadsheetml/2006/main" count="27" uniqueCount="27">
  <si>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</si>
  <si>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</si>
  <si>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</si>
  <si>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</si>
  <si>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</si>
  <si>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</si>
  <si>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</si>
  <si>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</si>
  <si>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</si>
  <si>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</si>
  <si>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</si>
  <si>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</si>
  <si>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</si>
  <si>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</si>
  <si>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</si>
  <si>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</si>
  <si>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</si>
  <si>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</si>
  <si>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</si>
  <si>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</si>
  <si>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</si>
  <si>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</si>
  <si>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</si>
  <si>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</si>
  <si>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</si>
  <si>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</si>
  <si>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Sistema Municipal de Agua Potable y Alcantarillados de Moroleón, Gto.
Estado Analítico del Activo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</si>
</sst>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5">
        <f>B4+B12</f>
        <v>183438571.85999998</v>
      </c>
      <c r="C3" s="5">
        <f t="shared" ref="C3:F3" si="0">C4+C12</f>
        <v>345385602.54999995</v>
      </c>
      <c r="D3" s="5">
        <f t="shared" si="0"/>
        <v>326554009.13000005</v>
      </c>
      <c r="E3" s="5">
        <f t="shared" si="0"/>
        <v>202270165.27999997</v>
      </c>
      <c r="F3" s="5">
        <f t="shared" si="0"/>
        <v>18831593.420000002</v>
      </c>
    </row>
    <row r="4" spans="1:6" x14ac:dyDescent="0.2">
      <c r="A4" s="6" t="s">
        <v>4</v>
      </c>
      <c r="B4" s="5">
        <f>SUM(B5:B11)</f>
        <v>56954086.349999994</v>
      </c>
      <c r="C4" s="5">
        <f>SUM(C5:C11)</f>
        <v>288211108.52999997</v>
      </c>
      <c r="D4" s="5">
        <f>SUM(D5:D11)</f>
        <v>289584755.51000005</v>
      </c>
      <c r="E4" s="5">
        <f>SUM(E5:E11)</f>
        <v>55580439.36999999</v>
      </c>
      <c r="F4" s="5">
        <f>SUM(F5:F11)</f>
        <v>-1373646.9800000002</v>
      </c>
    </row>
    <row r="5" spans="1:6" x14ac:dyDescent="0.2">
      <c r="A5" s="7" t="s">
        <v>5</v>
      </c>
      <c r="B5" s="8">
        <v>36647409.009999998</v>
      </c>
      <c r="C5" s="8">
        <v>152806398.63999999</v>
      </c>
      <c r="D5" s="8">
        <v>148780755.74000001</v>
      </c>
      <c r="E5" s="8">
        <v>40673051.909999996</v>
      </c>
      <c r="F5" s="8">
        <v>4025642.9</v>
      </c>
    </row>
    <row r="6" spans="1:6" x14ac:dyDescent="0.2">
      <c r="A6" s="7" t="s">
        <v>6</v>
      </c>
      <c r="B6" s="8">
        <v>15950067.84</v>
      </c>
      <c r="C6" s="8">
        <v>132819638.26000001</v>
      </c>
      <c r="D6" s="8">
        <v>137711632.05000001</v>
      </c>
      <c r="E6" s="8">
        <v>11058074.050000001</v>
      </c>
      <c r="F6" s="8">
        <v>-4891993.79</v>
      </c>
    </row>
    <row r="7" spans="1:6" x14ac:dyDescent="0.2">
      <c r="A7" s="7" t="s">
        <v>7</v>
      </c>
      <c r="B7" s="8">
        <v>0</v>
      </c>
      <c r="C7" s="8">
        <v>0</v>
      </c>
      <c r="D7" s="8">
        <v>0</v>
      </c>
      <c r="E7" s="8">
        <v>0</v>
      </c>
      <c r="F7" s="8">
        <v>0</v>
      </c>
    </row>
    <row r="8" spans="1:6" x14ac:dyDescent="0.2">
      <c r="A8" s="7" t="s">
        <v>1</v>
      </c>
      <c r="B8" s="8">
        <v>0</v>
      </c>
      <c r="C8" s="8">
        <v>0</v>
      </c>
      <c r="D8" s="8">
        <v>0</v>
      </c>
      <c r="E8" s="8">
        <v>0</v>
      </c>
      <c r="F8" s="8">
        <v>0</v>
      </c>
    </row>
    <row r="9" spans="1:6" x14ac:dyDescent="0.2">
      <c r="A9" s="7" t="s">
        <v>2</v>
      </c>
      <c r="B9" s="8">
        <v>4356609.5</v>
      </c>
      <c r="C9" s="8">
        <v>2585071.63</v>
      </c>
      <c r="D9" s="8">
        <v>3092367.72</v>
      </c>
      <c r="E9" s="8">
        <v>3849313.41</v>
      </c>
      <c r="F9" s="8">
        <v>-507296.09</v>
      </c>
    </row>
    <row r="10" spans="1:6" x14ac:dyDescent="0.2">
      <c r="A10" s="7" t="s">
        <v>8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</row>
    <row r="11" spans="1:6" x14ac:dyDescent="0.2">
      <c r="A11" s="7" t="s">
        <v>9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</row>
    <row r="12" spans="1:6" x14ac:dyDescent="0.2">
      <c r="A12" s="6" t="s">
        <v>10</v>
      </c>
      <c r="B12" s="5">
        <f>SUM(B13:B21)</f>
        <v>126484485.50999999</v>
      </c>
      <c r="C12" s="5">
        <f>SUM(C13:C21)</f>
        <v>57174494.019999996</v>
      </c>
      <c r="D12" s="5">
        <f>SUM(D13:D21)</f>
        <v>36969253.620000005</v>
      </c>
      <c r="E12" s="5">
        <f>SUM(E13:E21)</f>
        <v>146689725.91</v>
      </c>
      <c r="F12" s="5">
        <f>SUM(F13:F21)</f>
        <v>20205240.400000002</v>
      </c>
    </row>
    <row r="13" spans="1:6" x14ac:dyDescent="0.2">
      <c r="A13" s="7" t="s">
        <v>11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</row>
    <row r="14" spans="1:6" x14ac:dyDescent="0.2">
      <c r="A14" s="7" t="s">
        <v>12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</row>
    <row r="15" spans="1:6" x14ac:dyDescent="0.2">
      <c r="A15" s="7" t="s">
        <v>13</v>
      </c>
      <c r="B15" s="9">
        <v>119199417.14</v>
      </c>
      <c r="C15" s="9">
        <v>56501607.649999999</v>
      </c>
      <c r="D15" s="9">
        <v>33256315.140000001</v>
      </c>
      <c r="E15" s="9">
        <v>142444709.65000001</v>
      </c>
      <c r="F15" s="9">
        <v>23245292.510000002</v>
      </c>
    </row>
    <row r="16" spans="1:6" x14ac:dyDescent="0.2">
      <c r="A16" s="7" t="s">
        <v>14</v>
      </c>
      <c r="B16" s="8">
        <v>17105401.949999999</v>
      </c>
      <c r="C16" s="8">
        <v>187355.9</v>
      </c>
      <c r="D16" s="8">
        <v>8301.73</v>
      </c>
      <c r="E16" s="8">
        <v>17284456.120000001</v>
      </c>
      <c r="F16" s="8">
        <v>179054.17</v>
      </c>
    </row>
    <row r="17" spans="1:6" x14ac:dyDescent="0.2">
      <c r="A17" s="7" t="s">
        <v>15</v>
      </c>
      <c r="B17" s="8">
        <v>3719503.57</v>
      </c>
      <c r="C17" s="8">
        <v>0</v>
      </c>
      <c r="D17" s="8">
        <v>0</v>
      </c>
      <c r="E17" s="8">
        <v>3719503.57</v>
      </c>
      <c r="F17" s="8">
        <v>0</v>
      </c>
    </row>
    <row r="18" spans="1:6" x14ac:dyDescent="0.2">
      <c r="A18" s="7" t="s">
        <v>16</v>
      </c>
      <c r="B18" s="8">
        <v>-15419055.42</v>
      </c>
      <c r="C18" s="8">
        <v>0</v>
      </c>
      <c r="D18" s="8">
        <v>3553425.73</v>
      </c>
      <c r="E18" s="8">
        <v>-18972481.149999999</v>
      </c>
      <c r="F18" s="8">
        <v>-3553425.73</v>
      </c>
    </row>
    <row r="19" spans="1:6" x14ac:dyDescent="0.2">
      <c r="A19" s="7" t="s">
        <v>17</v>
      </c>
      <c r="B19" s="8">
        <v>1879218.27</v>
      </c>
      <c r="C19" s="8">
        <v>485530.47</v>
      </c>
      <c r="D19" s="8">
        <v>151211.01999999999</v>
      </c>
      <c r="E19" s="8">
        <v>2213537.7200000002</v>
      </c>
      <c r="F19" s="8">
        <v>334319.45</v>
      </c>
    </row>
    <row r="20" spans="1:6" x14ac:dyDescent="0.2">
      <c r="A20" s="7" t="s">
        <v>18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</row>
    <row r="21" spans="1:6" x14ac:dyDescent="0.2">
      <c r="A21" s="7" t="s">
        <v>19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</row>
    <row r="23" spans="1:6" ht="12.75" x14ac:dyDescent="0.2">
      <c r="A23" s="10" t="s">
        <v>25</v>
      </c>
    </row>
  </sheetData>
  <sheetProtection formatCells="0" formatColumns="0" formatRows="0" autoFilter="0"/>
  <mergeCells count="1">
    <mergeCell ref="A1:F1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Asus</cp:lastModifiedBy>
  <cp:lastPrinted>2023-01-15T18:44:05Z</cp:lastPrinted>
  <dcterms:created xsi:type="dcterms:W3CDTF">2014-02-09T04:04:15Z</dcterms:created>
  <dcterms:modified xsi:type="dcterms:W3CDTF">2023-01-15T18:44:06Z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