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06A1AC4D-41F9-42D7-9D67-C23DBF3FDF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12" i="1" l="1"/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I11" i="1"/>
  <c r="I10" i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<sst xmlns="http://schemas.openxmlformats.org/spreadsheetml/2006/main" count="66" uniqueCount="66">
  <si>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</si>
  <si>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</si>
  <si>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</si>
  <si>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</si>
  <si>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</si>
  <si>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</si>
  <si>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</si>
  <si>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</si>
  <si>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</si>
  <si>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</si>
  <si>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</si>
  <si>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</si>
  <si>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</si>
  <si>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</si>
  <si>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</si>
  <si>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</si>
  <si>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</si>
  <si>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</si>
  <si>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</si>
  <si>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</si>
  <si>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</si>
  <si>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</si>
  <si>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</si>
  <si>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</si>
  <si>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</si>
  <si>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</si>
  <si>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</si>
  <si>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</si>
  <si>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</si>
  <si>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</si>
  <si>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</si>
  <si>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</si>
  <si>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</si>
  <si>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</si>
  <si>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</si>
  <si>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</si>
  <si>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</si>
  <si>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</si>
  <si>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</si>
  <si>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</si>
  <si>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</si>
  <si>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</si>
  <si>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</si>
  <si>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</si>
  <si>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</si>
  <si>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</si>
  <si>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</si>
  <si>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</si>
  <si>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</si>
  <si>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</si>
  <si>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</si>
  <si>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</si>
  <si>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</si>
  <si>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</si>
  <si>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</si>
  <si>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</si>
  <si>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</si>
  <si>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</si>
  <si>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</si>
  <si>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</si>
  <si>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</si>
  <si>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</si>
  <si>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</si>
  <si>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</si>
  <si>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</si>
  <si>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Alcantarillados de Moroleón, Gto.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</si>
</sst>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I14" sqref="I14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52047114</v>
      </c>
      <c r="E9" s="16">
        <f>SUM(E10:E17)</f>
        <v>46788446</v>
      </c>
      <c r="F9" s="16">
        <f t="shared" ref="F9:I9" si="1">SUM(F10:F17)</f>
        <v>98835560</v>
      </c>
      <c r="G9" s="16">
        <f t="shared" si="1"/>
        <v>46135211.990000002</v>
      </c>
      <c r="H9" s="16">
        <f t="shared" si="1"/>
        <v>46135211.990000002</v>
      </c>
      <c r="I9" s="16">
        <f t="shared" si="1"/>
        <v>52700348.009999998</v>
      </c>
    </row>
    <row r="10" spans="1:9" x14ac:dyDescent="0.2">
      <c r="A10" s="15" t="s">
        <v>43</v>
      </c>
      <c r="B10" s="6"/>
      <c r="C10" s="3" t="s">
        <v>4</v>
      </c>
      <c r="D10" s="17">
        <v>19841801</v>
      </c>
      <c r="E10" s="17">
        <v>8842934</v>
      </c>
      <c r="F10" s="17">
        <v>28684735</v>
      </c>
      <c r="G10" s="17">
        <v>11418665.029999999</v>
      </c>
      <c r="H10" s="17">
        <v>11418665.029999999</v>
      </c>
      <c r="I10" s="17">
        <f t="shared" ref="I10:I17" si="2">F10-G10</f>
        <v>17266069.969999999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f t="shared" si="2"/>
        <v>0</v>
      </c>
    </row>
    <row r="12" spans="1:9" x14ac:dyDescent="0.2">
      <c r="A12" s="15" t="s">
        <v>45</v>
      </c>
      <c r="B12" s="6"/>
      <c r="C12" s="3" t="s">
        <v>6</v>
      </c>
      <c r="D12" s="17">
        <v>32205313</v>
      </c>
      <c r="E12" s="17">
        <v>37945512</v>
      </c>
      <c r="F12" s="17">
        <v>70150825</v>
      </c>
      <c r="G12" s="17">
        <v>34716546.960000001</v>
      </c>
      <c r="H12" s="17">
        <v>34716546.960000001</v>
      </c>
      <c r="I12" s="17">
        <f>F12-G12</f>
        <v>35434278.039999999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ref="F13:F17" si="3">D13+E13</f>
        <v>0</v>
      </c>
      <c r="G13" s="17">
        <v>0</v>
      </c>
      <c r="H13" s="17">
        <v>0</v>
      </c>
      <c r="I13" s="17">
        <f t="shared" si="2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3"/>
        <v>0</v>
      </c>
      <c r="G14" s="17">
        <v>0</v>
      </c>
      <c r="H14" s="17">
        <v>0</v>
      </c>
      <c r="I14" s="17">
        <f t="shared" si="2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3"/>
        <v>0</v>
      </c>
      <c r="G15" s="17">
        <v>0</v>
      </c>
      <c r="H15" s="17">
        <v>0</v>
      </c>
      <c r="I15" s="17">
        <f t="shared" si="2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3"/>
        <v>0</v>
      </c>
      <c r="G16" s="17">
        <v>0</v>
      </c>
      <c r="H16" s="17">
        <v>0</v>
      </c>
      <c r="I16" s="17">
        <f t="shared" si="2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3"/>
        <v>0</v>
      </c>
      <c r="G17" s="17">
        <v>0</v>
      </c>
      <c r="H17" s="17">
        <v>0</v>
      </c>
      <c r="I17" s="17">
        <f t="shared" si="2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52047114</v>
      </c>
      <c r="E35" s="18">
        <f t="shared" ref="E35:I35" si="16">SUM(E6+E9+E18+E22+E25+E30+E32+E33+E34)</f>
        <v>46788446</v>
      </c>
      <c r="F35" s="18">
        <f t="shared" si="16"/>
        <v>98835560</v>
      </c>
      <c r="G35" s="18">
        <f t="shared" si="16"/>
        <v>46135211.990000002</v>
      </c>
      <c r="H35" s="18">
        <f t="shared" si="16"/>
        <v>46135211.990000002</v>
      </c>
      <c r="I35" s="18">
        <f t="shared" si="16"/>
        <v>52700348.009999998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2022-10-13T19:29:41Z</cp:lastPrinted>
  <dcterms:created xsi:type="dcterms:W3CDTF">2012-12-11T21:13:37Z</dcterms:created>
  <dcterms:modified xsi:type="dcterms:W3CDTF">2022-10-13T19:29:52Z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