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1-AWA-MMOR\"/>
    </mc:Choice>
  </mc:AlternateContent>
  <xr:revisionPtr revIDLastSave="0" documentId="8_{554FD7DF-C27B-44F4-B631-C9F645D56D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<sst xmlns="http://schemas.openxmlformats.org/spreadsheetml/2006/main" count="58" uniqueCount="58">
  <si>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</si>
  <si>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</si>
  <si>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</si>
  <si>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</si>
  <si>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</si>
  <si>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</si>
  <si>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</si>
  <si>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</si>
  <si>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</si>
  <si>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</si>
  <si>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</si>
  <si>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</si>
  <si>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</si>
  <si>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</si>
  <si>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</si>
  <si>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</si>
  <si>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</si>
  <si>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</si>
  <si>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</si>
  <si>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</si>
  <si>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</si>
  <si>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</si>
  <si>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</si>
  <si>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</si>
  <si>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</si>
  <si>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</si>
  <si>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</si>
  <si>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</si>
  <si>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</si>
  <si>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</si>
  <si>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</si>
  <si>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</si>
  <si>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</si>
  <si>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</si>
  <si>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</si>
  <si>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</si>
  <si>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</si>
  <si>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</si>
  <si>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</si>
  <si>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</si>
  <si>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</si>
  <si>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</si>
  <si>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</si>
  <si>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</si>
  <si>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</si>
  <si>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</si>
  <si>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</si>
  <si>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</si>
  <si>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</si>
  <si>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</si>
  <si>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</si>
  <si>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</si>
  <si>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</si>
  <si>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</si>
  <si>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</si>
  <si>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</si>
  <si>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</si>
  <si>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Alcantarillados de Moroleón, Gto.
Estado de Actividades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</si>
</sst>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zoomScaleNormal="100" workbookViewId="0">
      <selection activeCell="B4" sqref="B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>
        <f>SUM(B5:B11)</f>
        <v>13399234.15</v>
      </c>
      <c r="C4" s="9">
        <f>SUM(C5:C11)</f>
        <v>48522919.289999999</v>
      </c>
      <c r="D4" s="2"/>
    </row>
    <row r="5" spans="1:4" x14ac:dyDescent="0.2">
      <c r="A5" s="10" t="s">
        <v>1</v>
      </c>
      <c r="B5" s="11">
        <v>0</v>
      </c>
      <c r="C5" s="11">
        <v>0</v>
      </c>
      <c r="D5" s="4">
        <v>4110</v>
      </c>
    </row>
    <row r="6" spans="1:4" x14ac:dyDescent="0.2">
      <c r="A6" s="10" t="s">
        <v>35</v>
      </c>
      <c r="B6" s="11">
        <v>0</v>
      </c>
      <c r="C6" s="11">
        <v>0</v>
      </c>
      <c r="D6" s="4">
        <v>4120</v>
      </c>
    </row>
    <row r="7" spans="1:4" x14ac:dyDescent="0.2">
      <c r="A7" s="10" t="s">
        <v>11</v>
      </c>
      <c r="B7" s="11">
        <v>0</v>
      </c>
      <c r="C7" s="11">
        <v>0</v>
      </c>
      <c r="D7" s="4">
        <v>4130</v>
      </c>
    </row>
    <row r="8" spans="1:4" x14ac:dyDescent="0.2">
      <c r="A8" s="10" t="s">
        <v>2</v>
      </c>
      <c r="B8" s="11">
        <v>0</v>
      </c>
      <c r="C8" s="11">
        <v>0</v>
      </c>
      <c r="D8" s="4">
        <v>4140</v>
      </c>
    </row>
    <row r="9" spans="1:4" x14ac:dyDescent="0.2">
      <c r="A9" s="10" t="s">
        <v>47</v>
      </c>
      <c r="B9" s="11">
        <v>367115.97</v>
      </c>
      <c r="C9" s="11">
        <v>1483462.93</v>
      </c>
      <c r="D9" s="4">
        <v>4150</v>
      </c>
    </row>
    <row r="10" spans="1:4" x14ac:dyDescent="0.2">
      <c r="A10" s="10" t="s">
        <v>48</v>
      </c>
      <c r="B10" s="11">
        <v>0</v>
      </c>
      <c r="C10" s="11">
        <v>0</v>
      </c>
      <c r="D10" s="4">
        <v>4160</v>
      </c>
    </row>
    <row r="11" spans="1:4" ht="11.25" customHeight="1" x14ac:dyDescent="0.2">
      <c r="A11" s="10" t="s">
        <v>49</v>
      </c>
      <c r="B11" s="11">
        <v>13032118.18</v>
      </c>
      <c r="C11" s="11">
        <v>47039456.359999999</v>
      </c>
      <c r="D11" s="4">
        <v>4170</v>
      </c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9">
        <f>SUM(B14:B15)</f>
        <v>0</v>
      </c>
      <c r="C13" s="9">
        <f>SUM(C14:C15)</f>
        <v>2114761</v>
      </c>
      <c r="D13" s="2"/>
    </row>
    <row r="14" spans="1:4" ht="22.5" x14ac:dyDescent="0.2">
      <c r="A14" s="10" t="s">
        <v>51</v>
      </c>
      <c r="B14" s="11">
        <v>0</v>
      </c>
      <c r="C14" s="11">
        <v>0</v>
      </c>
      <c r="D14" s="4">
        <v>4210</v>
      </c>
    </row>
    <row r="15" spans="1:4" ht="11.25" customHeight="1" x14ac:dyDescent="0.2">
      <c r="A15" s="10" t="s">
        <v>52</v>
      </c>
      <c r="B15" s="11">
        <v>0</v>
      </c>
      <c r="C15" s="11">
        <v>2114761</v>
      </c>
      <c r="D15" s="4">
        <v>4220</v>
      </c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9">
        <f>SUM(B18:B22)</f>
        <v>0</v>
      </c>
      <c r="C17" s="9">
        <f>SUM(C18:C22)</f>
        <v>0</v>
      </c>
      <c r="D17" s="2"/>
    </row>
    <row r="18" spans="1:5" ht="11.25" customHeight="1" x14ac:dyDescent="0.2">
      <c r="A18" s="10" t="s">
        <v>36</v>
      </c>
      <c r="B18" s="11">
        <v>0</v>
      </c>
      <c r="C18" s="11">
        <v>0</v>
      </c>
      <c r="D18" s="4">
        <v>4310</v>
      </c>
    </row>
    <row r="19" spans="1:5" ht="11.25" customHeight="1" x14ac:dyDescent="0.2">
      <c r="A19" s="10" t="s">
        <v>12</v>
      </c>
      <c r="B19" s="11">
        <v>0</v>
      </c>
      <c r="C19" s="11">
        <v>0</v>
      </c>
      <c r="D19" s="4">
        <v>4320</v>
      </c>
    </row>
    <row r="20" spans="1:5" ht="11.25" customHeight="1" x14ac:dyDescent="0.2">
      <c r="A20" s="10" t="s">
        <v>13</v>
      </c>
      <c r="B20" s="11">
        <v>0</v>
      </c>
      <c r="C20" s="11">
        <v>0</v>
      </c>
      <c r="D20" s="4">
        <v>4330</v>
      </c>
    </row>
    <row r="21" spans="1:5" ht="11.25" customHeight="1" x14ac:dyDescent="0.2">
      <c r="A21" s="10" t="s">
        <v>14</v>
      </c>
      <c r="B21" s="11">
        <v>0</v>
      </c>
      <c r="C21" s="11">
        <v>0</v>
      </c>
      <c r="D21" s="4">
        <v>4340</v>
      </c>
    </row>
    <row r="22" spans="1:5" ht="11.25" customHeight="1" x14ac:dyDescent="0.2">
      <c r="A22" s="10" t="s">
        <v>15</v>
      </c>
      <c r="B22" s="11">
        <v>0</v>
      </c>
      <c r="C22" s="11">
        <v>0</v>
      </c>
      <c r="D22" s="4">
        <v>4390</v>
      </c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9">
        <f>SUM(B4+B13+B17)</f>
        <v>13399234.15</v>
      </c>
      <c r="C24" s="13">
        <f>SUM(C4+C13+C17)</f>
        <v>50637680.289999999</v>
      </c>
      <c r="D24" s="2"/>
    </row>
    <row r="25" spans="1:5" ht="11.25" customHeight="1" x14ac:dyDescent="0.2">
      <c r="A25" s="14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9">
        <f>SUM(B28:B30)</f>
        <v>9154408.2200000007</v>
      </c>
      <c r="C27" s="9">
        <f>SUM(C28:C30)</f>
        <v>39135242.269999996</v>
      </c>
      <c r="D27" s="2"/>
    </row>
    <row r="28" spans="1:5" ht="11.25" customHeight="1" x14ac:dyDescent="0.2">
      <c r="A28" s="10" t="s">
        <v>37</v>
      </c>
      <c r="B28" s="11">
        <v>3182642.17</v>
      </c>
      <c r="C28" s="11">
        <v>13322492.82</v>
      </c>
      <c r="D28" s="4">
        <v>5110</v>
      </c>
    </row>
    <row r="29" spans="1:5" ht="11.25" customHeight="1" x14ac:dyDescent="0.2">
      <c r="A29" s="10" t="s">
        <v>16</v>
      </c>
      <c r="B29" s="11">
        <v>813987.4</v>
      </c>
      <c r="C29" s="11">
        <v>3815161.47</v>
      </c>
      <c r="D29" s="4">
        <v>5120</v>
      </c>
    </row>
    <row r="30" spans="1:5" ht="11.25" customHeight="1" x14ac:dyDescent="0.2">
      <c r="A30" s="10" t="s">
        <v>17</v>
      </c>
      <c r="B30" s="11">
        <v>5157778.6500000004</v>
      </c>
      <c r="C30" s="11">
        <v>21997587.98</v>
      </c>
      <c r="D30" s="4">
        <v>5130</v>
      </c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>
        <f>SUM(B33:B41)</f>
        <v>0</v>
      </c>
      <c r="C32" s="9">
        <f>SUM(C33:C41)</f>
        <v>1292831.2</v>
      </c>
      <c r="D32" s="2"/>
    </row>
    <row r="33" spans="1:4" ht="11.25" customHeight="1" x14ac:dyDescent="0.2">
      <c r="A33" s="10" t="s">
        <v>18</v>
      </c>
      <c r="B33" s="11">
        <v>0</v>
      </c>
      <c r="C33" s="11">
        <v>0</v>
      </c>
      <c r="D33" s="4">
        <v>5210</v>
      </c>
    </row>
    <row r="34" spans="1:4" ht="11.25" customHeight="1" x14ac:dyDescent="0.2">
      <c r="A34" s="10" t="s">
        <v>19</v>
      </c>
      <c r="B34" s="11">
        <v>0</v>
      </c>
      <c r="C34" s="11">
        <v>0</v>
      </c>
      <c r="D34" s="4">
        <v>5220</v>
      </c>
    </row>
    <row r="35" spans="1:4" ht="11.25" customHeight="1" x14ac:dyDescent="0.2">
      <c r="A35" s="10" t="s">
        <v>20</v>
      </c>
      <c r="B35" s="11">
        <v>0</v>
      </c>
      <c r="C35" s="11">
        <v>0</v>
      </c>
      <c r="D35" s="4">
        <v>5230</v>
      </c>
    </row>
    <row r="36" spans="1:4" ht="11.25" customHeight="1" x14ac:dyDescent="0.2">
      <c r="A36" s="10" t="s">
        <v>21</v>
      </c>
      <c r="B36" s="11">
        <v>0</v>
      </c>
      <c r="C36" s="11">
        <v>1292831.2</v>
      </c>
      <c r="D36" s="4">
        <v>5240</v>
      </c>
    </row>
    <row r="37" spans="1:4" ht="11.25" customHeight="1" x14ac:dyDescent="0.2">
      <c r="A37" s="10" t="s">
        <v>22</v>
      </c>
      <c r="B37" s="11">
        <v>0</v>
      </c>
      <c r="C37" s="11">
        <v>0</v>
      </c>
      <c r="D37" s="4">
        <v>5250</v>
      </c>
    </row>
    <row r="38" spans="1:4" ht="11.25" customHeight="1" x14ac:dyDescent="0.2">
      <c r="A38" s="10" t="s">
        <v>23</v>
      </c>
      <c r="B38" s="11">
        <v>0</v>
      </c>
      <c r="C38" s="11">
        <v>0</v>
      </c>
      <c r="D38" s="4">
        <v>5260</v>
      </c>
    </row>
    <row r="39" spans="1:4" ht="11.25" customHeight="1" x14ac:dyDescent="0.2">
      <c r="A39" s="10" t="s">
        <v>24</v>
      </c>
      <c r="B39" s="11">
        <v>0</v>
      </c>
      <c r="C39" s="11">
        <v>0</v>
      </c>
      <c r="D39" s="4">
        <v>5270</v>
      </c>
    </row>
    <row r="40" spans="1:4" ht="11.25" customHeight="1" x14ac:dyDescent="0.2">
      <c r="A40" s="10" t="s">
        <v>6</v>
      </c>
      <c r="B40" s="11">
        <v>0</v>
      </c>
      <c r="C40" s="11">
        <v>0</v>
      </c>
      <c r="D40" s="4">
        <v>5280</v>
      </c>
    </row>
    <row r="41" spans="1:4" ht="11.25" customHeight="1" x14ac:dyDescent="0.2">
      <c r="A41" s="10" t="s">
        <v>25</v>
      </c>
      <c r="B41" s="11">
        <v>0</v>
      </c>
      <c r="C41" s="11">
        <v>0</v>
      </c>
      <c r="D41" s="4">
        <v>5290</v>
      </c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>
        <f>SUM(B44:B46)</f>
        <v>0</v>
      </c>
      <c r="C43" s="9">
        <f>SUM(C44:C46)</f>
        <v>0</v>
      </c>
      <c r="D43" s="2"/>
    </row>
    <row r="44" spans="1:4" ht="11.25" customHeight="1" x14ac:dyDescent="0.2">
      <c r="A44" s="10" t="s">
        <v>3</v>
      </c>
      <c r="B44" s="11">
        <v>0</v>
      </c>
      <c r="C44" s="11">
        <v>0</v>
      </c>
      <c r="D44" s="4">
        <v>5310</v>
      </c>
    </row>
    <row r="45" spans="1:4" ht="11.25" customHeight="1" x14ac:dyDescent="0.2">
      <c r="A45" s="10" t="s">
        <v>4</v>
      </c>
      <c r="B45" s="11">
        <v>0</v>
      </c>
      <c r="C45" s="11">
        <v>0</v>
      </c>
      <c r="D45" s="4">
        <v>5320</v>
      </c>
    </row>
    <row r="46" spans="1:4" ht="11.25" customHeight="1" x14ac:dyDescent="0.2">
      <c r="A46" s="10" t="s">
        <v>5</v>
      </c>
      <c r="B46" s="11">
        <v>0</v>
      </c>
      <c r="C46" s="11">
        <v>0</v>
      </c>
      <c r="D46" s="4">
        <v>5330</v>
      </c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>
        <f>SUM(B49:B53)</f>
        <v>0</v>
      </c>
      <c r="C48" s="9">
        <f>SUM(C49:C53)</f>
        <v>0</v>
      </c>
      <c r="D48" s="2"/>
    </row>
    <row r="49" spans="1:4" ht="11.25" customHeight="1" x14ac:dyDescent="0.2">
      <c r="A49" s="10" t="s">
        <v>26</v>
      </c>
      <c r="B49" s="11">
        <v>0</v>
      </c>
      <c r="C49" s="11">
        <v>0</v>
      </c>
      <c r="D49" s="4">
        <v>5410</v>
      </c>
    </row>
    <row r="50" spans="1:4" ht="11.25" customHeight="1" x14ac:dyDescent="0.2">
      <c r="A50" s="10" t="s">
        <v>27</v>
      </c>
      <c r="B50" s="11">
        <v>0</v>
      </c>
      <c r="C50" s="11">
        <v>0</v>
      </c>
      <c r="D50" s="4">
        <v>5420</v>
      </c>
    </row>
    <row r="51" spans="1:4" ht="11.25" customHeight="1" x14ac:dyDescent="0.2">
      <c r="A51" s="10" t="s">
        <v>28</v>
      </c>
      <c r="B51" s="11">
        <v>0</v>
      </c>
      <c r="C51" s="11">
        <v>0</v>
      </c>
      <c r="D51" s="4">
        <v>5430</v>
      </c>
    </row>
    <row r="52" spans="1:4" ht="11.25" customHeight="1" x14ac:dyDescent="0.2">
      <c r="A52" s="10" t="s">
        <v>29</v>
      </c>
      <c r="B52" s="11">
        <v>0</v>
      </c>
      <c r="C52" s="11">
        <v>0</v>
      </c>
      <c r="D52" s="4">
        <v>5440</v>
      </c>
    </row>
    <row r="53" spans="1:4" ht="11.25" customHeight="1" x14ac:dyDescent="0.2">
      <c r="A53" s="10" t="s">
        <v>30</v>
      </c>
      <c r="B53" s="11">
        <v>0</v>
      </c>
      <c r="C53" s="11">
        <v>0</v>
      </c>
      <c r="D53" s="4">
        <v>5450</v>
      </c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>
        <f>SUM(B56:B61)</f>
        <v>0</v>
      </c>
      <c r="C55" s="9">
        <f>SUM(C56:C61)</f>
        <v>2827334.48</v>
      </c>
      <c r="D55" s="2"/>
    </row>
    <row r="56" spans="1:4" ht="11.25" customHeight="1" x14ac:dyDescent="0.2">
      <c r="A56" s="10" t="s">
        <v>31</v>
      </c>
      <c r="B56" s="11">
        <v>0</v>
      </c>
      <c r="C56" s="11">
        <v>2827334.48</v>
      </c>
      <c r="D56" s="4">
        <v>5510</v>
      </c>
    </row>
    <row r="57" spans="1:4" ht="11.25" customHeight="1" x14ac:dyDescent="0.2">
      <c r="A57" s="10" t="s">
        <v>7</v>
      </c>
      <c r="B57" s="11">
        <v>0</v>
      </c>
      <c r="C57" s="11">
        <v>0</v>
      </c>
      <c r="D57" s="4">
        <v>5520</v>
      </c>
    </row>
    <row r="58" spans="1:4" ht="11.25" customHeight="1" x14ac:dyDescent="0.2">
      <c r="A58" s="10" t="s">
        <v>32</v>
      </c>
      <c r="B58" s="11">
        <v>0</v>
      </c>
      <c r="C58" s="11">
        <v>0</v>
      </c>
      <c r="D58" s="4">
        <v>5530</v>
      </c>
    </row>
    <row r="59" spans="1:4" ht="11.25" customHeight="1" x14ac:dyDescent="0.2">
      <c r="A59" s="10" t="s">
        <v>54</v>
      </c>
      <c r="B59" s="11">
        <v>0</v>
      </c>
      <c r="C59" s="11">
        <v>0</v>
      </c>
      <c r="D59" s="4">
        <v>5540</v>
      </c>
    </row>
    <row r="60" spans="1:4" ht="11.25" customHeight="1" x14ac:dyDescent="0.2">
      <c r="A60" s="10" t="s">
        <v>33</v>
      </c>
      <c r="B60" s="11">
        <v>0</v>
      </c>
      <c r="C60" s="11">
        <v>0</v>
      </c>
      <c r="D60" s="4">
        <v>5550</v>
      </c>
    </row>
    <row r="61" spans="1:4" ht="11.25" customHeight="1" x14ac:dyDescent="0.2">
      <c r="A61" s="10" t="s">
        <v>34</v>
      </c>
      <c r="B61" s="11">
        <v>0</v>
      </c>
      <c r="C61" s="11">
        <v>0</v>
      </c>
      <c r="D61" s="4">
        <v>5590</v>
      </c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>
        <f>SUM(B64)</f>
        <v>0</v>
      </c>
      <c r="C63" s="9">
        <f>SUM(C64)</f>
        <v>963544.74</v>
      </c>
      <c r="D63" s="2"/>
    </row>
    <row r="64" spans="1:4" ht="11.25" customHeight="1" x14ac:dyDescent="0.2">
      <c r="A64" s="10" t="s">
        <v>38</v>
      </c>
      <c r="B64" s="11">
        <v>0</v>
      </c>
      <c r="C64" s="11">
        <v>963544.74</v>
      </c>
      <c r="D64" s="4">
        <v>5610</v>
      </c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9">
        <f>B63+B55+B48+B43+B32+B27</f>
        <v>9154408.2200000007</v>
      </c>
      <c r="C66" s="13">
        <f>C63+C55+C48+C43+C32+C27</f>
        <v>44218952.689999998</v>
      </c>
      <c r="D66" s="2"/>
      <c r="E66" s="2"/>
    </row>
    <row r="67" spans="1:8" ht="11.25" customHeight="1" x14ac:dyDescent="0.2">
      <c r="A67" s="14"/>
      <c r="B67" s="7"/>
      <c r="C67" s="7"/>
      <c r="D67" s="2"/>
      <c r="E67" s="2"/>
    </row>
    <row r="68" spans="1:8" s="2" customFormat="1" x14ac:dyDescent="0.2">
      <c r="A68" s="6" t="s">
        <v>39</v>
      </c>
      <c r="B68" s="9">
        <f>B24-B66</f>
        <v>4244825.93</v>
      </c>
      <c r="C68" s="9">
        <f>C24-C66</f>
        <v>6418727.6000000015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6"/>
      <c r="B70" s="1"/>
      <c r="C70" s="1"/>
      <c r="D70" s="2"/>
      <c r="E70" s="1"/>
      <c r="F70" s="1"/>
      <c r="G70" s="1"/>
      <c r="H70" s="1"/>
    </row>
    <row r="71" spans="1:8" ht="12.75" x14ac:dyDescent="0.2">
      <c r="A71" s="15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Server</cp:lastModifiedBy>
  <cp:lastPrinted>2019-05-15T20:49:00Z</cp:lastPrinted>
  <dcterms:created xsi:type="dcterms:W3CDTF">2012-12-11T20:29:16Z</dcterms:created>
  <dcterms:modified xsi:type="dcterms:W3CDTF">2022-04-13T18:20:15Z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