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1\OFS\2104-AWA-MMOR\"/>
    </mc:Choice>
  </mc:AlternateContent>
  <xr:revisionPtr revIDLastSave="0" documentId="13_ncr:1_{87475029-CA75-4AEC-9E27-86F2961F6F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  <definedName name="_xlnm.Print_Titles" localSheetId="0">PPI!$1:$3</definedName>
  </definedNames>
  <calcPr calcId="191029"/>
</workbook>
</file>

<file path=xl/calcChain.xml><?xml version="1.0" encoding="utf-8"?>
<calcChain xmlns="http://schemas.openxmlformats.org/spreadsheetml/2006/main">
  <c r="L4" i="1" l="1"/>
  <c r="M4" i="1"/>
  <c r="G11" i="1" l="1"/>
</calcChain>
</file>

<file path=xl/sharedStrings.xml><?xml version="1.0" encoding="utf-8"?>
<sst xmlns="http://schemas.openxmlformats.org/spreadsheetml/2006/main" count="176" uniqueCount="108">
  <si>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</si>
  <si>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</si>
  <si>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</si>
  <si>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</si>
  <si>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</si>
  <si>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</si>
  <si>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</si>
  <si>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</si>
  <si>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</si>
  <si>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</si>
  <si>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</si>
  <si>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</si>
  <si>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</si>
  <si>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</si>
  <si>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</si>
  <si>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</si>
  <si>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</si>
  <si>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</si>
  <si>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</si>
  <si>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</si>
  <si>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</si>
  <si>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</si>
  <si>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</si>
  <si>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</si>
  <si>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</si>
  <si>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</si>
  <si>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</si>
  <si>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</si>
  <si>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</si>
  <si>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</si>
  <si>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</si>
  <si>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</si>
  <si>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</si>
  <si>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</si>
  <si>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</si>
  <si>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</si>
  <si>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</si>
  <si>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</si>
  <si>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</si>
  <si>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</si>
  <si>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</si>
  <si>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</si>
  <si>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Contribuir al eficiente manejo del agua potable, mediante un sistema de distribución que garantice su abasto.</t>
  </si>
  <si>
    <t>Dirección General del SMAPAM</t>
  </si>
  <si>
    <t>31120-8101</t>
  </si>
  <si>
    <t>Equipo</t>
  </si>
  <si>
    <t>* 1 Multifuncional Brother DCP-T520W InkBenefit Tank WiFi, Color, Inyección, Tanque de Tinta, Print/Scan/Copy</t>
  </si>
  <si>
    <t>* 1 Laptop Dell Inspirion 3501 15.6" HD, Intel Core i3-1115g4 4.10Ghz Turbo, 8GB, 256GB SSD, Windows 10 Home</t>
  </si>
  <si>
    <t>* 1 Laptop Dell Inspirion 3505 15.6" HD, AMD Ryzen 5-3450U 2.10Ghz, 8GB, 256GB SSD, Windows 10 64-bits</t>
  </si>
  <si>
    <t>* 1 Quemador DVD Lector CD Externo ASUS Life Windows Mac USB 2.0</t>
  </si>
  <si>
    <t>* 1 Motorola LTE XT2029-1 E6 Play Negro</t>
  </si>
  <si>
    <t>* 1 primera parcialidad, Proyecto Ejecutivo para la rehabilitación de las tuberías de agua potable en la calle 5 de Mayo, contrato 01/SMAPAM/AD/02/2021</t>
  </si>
  <si>
    <t>* 1 primera parcialidad, Proyecto Ejecutivo para la rehabilitación de las tuberías de alcantarillado sanitario en la calle 5 de Mayo, contrato 02/SMAPAM/AD/02/2021</t>
  </si>
  <si>
    <t>PIEZA</t>
  </si>
  <si>
    <t>Proyecto Ejecutivo</t>
  </si>
  <si>
    <t>* 1 estudio geohidrológico - geofísico a través de sondeos transitorios electromgnéticos en el predio El Zapote, perteneciente al Municipio de Moroleón, Gto.</t>
  </si>
  <si>
    <t>Dictamen</t>
  </si>
  <si>
    <t>* 1 segunda parcialidad, Proyecto Ejecutivo para la rehabilitación de las tuberías de agua potable en la calle 5 de Mayo, contrato 01/SMAPAM/AD/02/2021</t>
  </si>
  <si>
    <t>* 1 segunda parcialidad, Proyecto Ejecutivo para la rehabilitación de las tuberías de alcantarillado sanitario en la calle 5 de Mayo, contrato 02/SMAPAM/AD/02/2021</t>
  </si>
  <si>
    <t>* 1 construcción de línea de alimentación complementaria en el bvd. Ponciano Vega para el sector sur3 según concenio CEAG/OO MOROLEÓN/URBANO/2021-044</t>
  </si>
  <si>
    <t>Obra</t>
  </si>
  <si>
    <t>* 1 rehabilitación de la red de drenaje sanitario y la red de distribución en la calle Centenario entre Michoacán y Dr. García de Alba según convenio CEAG/OO MOROLEON/PROAGUA LOCALIDADES URBANAS/2021-020</t>
  </si>
  <si>
    <t>* 1 muro colindante norte en el predio del pozo La Manguita según contrato 09/SMAPAM/AD/05-2021</t>
  </si>
  <si>
    <t>* 1 primera parcialidad de supervisión externa a "construcción del camino de acceso de la comunidad de Cepio a instalaciones del SMAPAM según contrato 04/SMAPAM/AD/03-2021</t>
  </si>
  <si>
    <t>* 1 estimación uno por construcción del camino de acceso de la comunisdad de Cepio a las instalaciones del SMAPAM según contrato 03/SMAPAM/LS/03-2021</t>
  </si>
  <si>
    <t>* 1 estimación dos por construcción del camino de acceso de la comunisdad de Cepio a las instalaciones del SMAPAM según contrato 03/SMAPAM/LS/03-2021</t>
  </si>
  <si>
    <t>* 1 estimación tres por construcción del camino de acceso de la comunisdad de Cepio a las instalaciones del SMAPAM según contrato 03/SMAPAM/LS/03-2021</t>
  </si>
  <si>
    <t>* 1 estimación cuatro por construcción del camino de acceso de la comunisdad de Cepio a las instalaciones del SMAPAM según contrato 03/SMAPAM/LS/03-2021</t>
  </si>
  <si>
    <t>* 1 kit pistola y chuck para compresor</t>
  </si>
  <si>
    <t>* 6 terminal de mano Zebra MC3300x, pantalla táctil, 4GB Ram/32GB Flash, Bluetooth, LAN inalámbrica, 47 teclas alfanuméricas, Android 10.                                                                 1 cuna de carga USB de 1 slot.                                                                                                          1 cuna de carga de 5 slots.</t>
  </si>
  <si>
    <t>* 1 compresor Oakland 25 LTS pistola y manguera.</t>
  </si>
  <si>
    <t>* 1 vehículo marca Nissan modelo 2020 NP300 estacas TM DH AC 6VEL paq seg, color plata 2 puertas motor QR25397047H número de serie 3N6AD35A7LK880409</t>
  </si>
  <si>
    <t>* 1 camara Dahua starlinght FULL color, transceptores Dahua, conectores de corriente (instalación y configuración en cajeros Puebla).</t>
  </si>
  <si>
    <t>* 1 escalera 16 peldaños 4.8 m 494-16N</t>
  </si>
  <si>
    <t>* 1 sillón offiho ohe 35 ejecutivo</t>
  </si>
  <si>
    <t>* 2 base metálica para soporte de martillo hidráulico</t>
  </si>
  <si>
    <t>* 1 silla operativa Cosmo Memphis Cygnus con aro descansapies en nylon con extención negro</t>
  </si>
  <si>
    <t>* 2 switch kvm 2 puerto usb + 1 vga controla 2 computadoras</t>
  </si>
  <si>
    <t>* 1 multifuncional Xerox monocromatico versalink B405_DN, serie 9HB461669</t>
  </si>
  <si>
    <t>* 1 multifuncional Xerox monocromatico versalink B405_DN, serie 9HB461581</t>
  </si>
  <si>
    <t>* 1 gabinete para equipo Xerox B405</t>
  </si>
  <si>
    <t>* 3 no break 900va 400  watts</t>
  </si>
  <si>
    <t>* 2 regulador de voltaje 1000w metálico</t>
  </si>
  <si>
    <t>* 1 no break 900va 400 watts</t>
  </si>
  <si>
    <t>* 2 no break 900va 400 watts</t>
  </si>
  <si>
    <t>* 1 moto honda elite 125 c.c. color grafito</t>
  </si>
  <si>
    <t>* 1 bomba hidraúlica marca stanley modelo tp03, serie 010521060</t>
  </si>
  <si>
    <t>* 1 bomba hidraúlica marca stanley modelo sm20, serie 112917061</t>
  </si>
  <si>
    <t>* 1 bomba hidraúlica marca stanley modelo sm20, serie 040921149</t>
  </si>
  <si>
    <t>* 1 bomba hidraúlica marca stanley modelo sm20, serie 040921148</t>
  </si>
  <si>
    <t>* 1 cortadora hidraúlica marca stanley modelo co25, serie 110618034</t>
  </si>
  <si>
    <t>* 1 cortadora hidraúlica marca stanley modelo co25, serie 121719041</t>
  </si>
  <si>
    <t>* 1 martillo hidraúlico marca stanley modelo br-87, serie 052721046</t>
  </si>
  <si>
    <t>* 4 lockers s/puertas cal 22 color arena con porta candado</t>
  </si>
  <si>
    <t>* 2 lockers s/puertas cal 22 color arena con porta candado</t>
  </si>
  <si>
    <t>* 1 segunda parcialidad y finiquito de supervisión externa a "construcción del camino de acceso de la comunidad de Cepio a instalaciones del SMAPAM según contrato 04/SMAPAM/AD/03-2021</t>
  </si>
  <si>
    <t>* 1 pago de la estimación uno, de la obra denominada "perforación de pozo profundo subestación"</t>
  </si>
  <si>
    <t>* 1 Motorola LTE XT2128-1 G20 azul</t>
  </si>
  <si>
    <t>* 1 Multifuncional Brother DCP-T220 tinta continúa</t>
  </si>
  <si>
    <t>* 1 aportación para rehabilitación de la red de agua potable y drenaje sanitario de la calle Azucena, en colaboración con Municipio Moroleón Guanajuato</t>
  </si>
  <si>
    <t>Sistema Municipal de Agua Potable y Alcantarillado de Moroleón
Programas y Proyectos de Inversión
Del 01 de Enero al 31 de Diciembre de 2021</t>
  </si>
  <si>
    <t>* 1 chasis cabina marca ford F-350 xl t/automatica 6.2 l a gasolina, modelo 2022, motor hecho en usa, número de serie 1fdrf3g64nec04212 adaptada a volteo de doble acción marca tehiba de 3m cúbicos nominales número de serie voltada-0027</t>
  </si>
  <si>
    <t>* 1 pago de la estimación dos, de la obra denominada "perforación de pozo profundo subestación"</t>
  </si>
  <si>
    <t>* 1 pago de la estimación tres, de la obra denominada "perforación de pozo profundo subestación"</t>
  </si>
  <si>
    <t>* 1 pago de la estimación cuatro, de la obra denominada "perforación de pozo profundo subestación"</t>
  </si>
  <si>
    <t>* 1 pago de la estimación cinco, de la obra denominada "perforación de pozo profundo subestación"</t>
  </si>
  <si>
    <t>* 1 pago de la estimación seis, de la obra denominada "perforación de pozo profundo subestación"</t>
  </si>
  <si>
    <t>* 1 devengo de la estimación siete, de la obra denominada "perforación de pozo profundo subestación"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</si>
</sst>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9" fontId="0" fillId="0" borderId="3" xfId="17" applyFont="1" applyBorder="1" applyProtection="1">
      <protection locked="0"/>
    </xf>
    <xf numFmtId="10" fontId="0" fillId="0" borderId="3" xfId="17" applyNumberFormat="1" applyFont="1" applyBorder="1" applyProtection="1">
      <protection locked="0"/>
    </xf>
    <xf numFmtId="10" fontId="0" fillId="0" borderId="4" xfId="17" applyNumberFormat="1" applyFont="1" applyBorder="1" applyProtection="1">
      <protection locked="0"/>
    </xf>
    <xf numFmtId="0" fontId="0" fillId="0" borderId="3" xfId="0" applyFont="1" applyBorder="1" applyProtection="1">
      <protection locked="0"/>
    </xf>
    <xf numFmtId="4" fontId="4" fillId="4" borderId="2" xfId="0" applyNumberFormat="1" applyFont="1" applyFill="1" applyBorder="1" applyAlignment="1" applyProtection="1">
      <alignment horizontal="center" wrapText="1"/>
      <protection locked="0"/>
    </xf>
    <xf numFmtId="4" fontId="4" fillId="4" borderId="3" xfId="0" applyNumberFormat="1" applyFont="1" applyFill="1" applyBorder="1" applyAlignment="1" applyProtection="1">
      <alignment horizontal="center" wrapText="1"/>
      <protection locked="0"/>
    </xf>
    <xf numFmtId="4" fontId="4" fillId="4" borderId="4" xfId="0" applyNumberFormat="1" applyFont="1" applyFill="1" applyBorder="1" applyAlignment="1" applyProtection="1">
      <alignment horizontal="center" wrapText="1"/>
      <protection locked="0"/>
    </xf>
    <xf numFmtId="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Protection="1">
      <protection locked="0"/>
    </xf>
    <xf numFmtId="4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Protection="1">
      <protection locked="0"/>
    </xf>
    <xf numFmtId="16" fontId="0" fillId="0" borderId="0" xfId="0" applyNumberFormat="1" applyFont="1" applyFill="1" applyAlignment="1" applyProtection="1">
      <alignment vertical="center"/>
      <protection locked="0"/>
    </xf>
    <xf numFmtId="4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6" fontId="0" fillId="0" borderId="0" xfId="0" applyNumberFormat="1" applyFont="1" applyAlignment="1" applyProtection="1">
      <alignment vertical="center"/>
      <protection locked="0"/>
    </xf>
    <xf numFmtId="4" fontId="0" fillId="0" borderId="3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showGridLines="0" tabSelected="1" topLeftCell="B1" zoomScaleNormal="100" workbookViewId="0">
      <pane xSplit="2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sqref="A1:O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34"/>
    <col min="6" max="6" width="13" style="34" bestFit="1" customWidth="1"/>
    <col min="7" max="7" width="13.33203125" style="34" customWidth="1"/>
    <col min="8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45" t="s">
        <v>100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s="1" customFormat="1" ht="12.75" customHeight="1" x14ac:dyDescent="0.2">
      <c r="A2" s="14"/>
      <c r="B2" s="14"/>
      <c r="C2" s="14"/>
      <c r="D2" s="14"/>
      <c r="E2" s="29"/>
      <c r="F2" s="30" t="s">
        <v>2</v>
      </c>
      <c r="G2" s="31"/>
      <c r="H2" s="22"/>
      <c r="I2" s="23" t="s">
        <v>8</v>
      </c>
      <c r="J2" s="23"/>
      <c r="K2" s="24"/>
      <c r="L2" s="16" t="s">
        <v>15</v>
      </c>
      <c r="M2" s="15"/>
      <c r="N2" s="17" t="s">
        <v>14</v>
      </c>
      <c r="O2" s="18"/>
    </row>
    <row r="3" spans="1:15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32" t="s">
        <v>3</v>
      </c>
      <c r="F3" s="32" t="s">
        <v>4</v>
      </c>
      <c r="G3" s="32" t="s">
        <v>6</v>
      </c>
      <c r="H3" s="20" t="s">
        <v>9</v>
      </c>
      <c r="I3" s="20" t="s">
        <v>4</v>
      </c>
      <c r="J3" s="20" t="s">
        <v>7</v>
      </c>
      <c r="K3" s="20" t="s">
        <v>40</v>
      </c>
      <c r="L3" s="13" t="s">
        <v>10</v>
      </c>
      <c r="M3" s="13" t="s">
        <v>11</v>
      </c>
      <c r="N3" s="21" t="s">
        <v>12</v>
      </c>
      <c r="O3" s="21" t="s">
        <v>13</v>
      </c>
    </row>
    <row r="4" spans="1:15" x14ac:dyDescent="0.2">
      <c r="A4" s="28">
        <v>2021</v>
      </c>
      <c r="B4" s="28" t="s">
        <v>42</v>
      </c>
      <c r="C4" s="28" t="s">
        <v>43</v>
      </c>
      <c r="D4" s="28" t="s">
        <v>44</v>
      </c>
      <c r="E4" s="44">
        <v>5304952</v>
      </c>
      <c r="F4" s="44">
        <v>12962464.01</v>
      </c>
      <c r="G4" s="33">
        <v>12962464.01</v>
      </c>
      <c r="H4" s="25">
        <v>1</v>
      </c>
      <c r="I4" s="25">
        <v>1</v>
      </c>
      <c r="J4" s="25">
        <v>1</v>
      </c>
      <c r="K4" s="28" t="s">
        <v>53</v>
      </c>
      <c r="L4" s="26">
        <f>+G4/E4</f>
        <v>2.4434649003421707</v>
      </c>
      <c r="M4" s="26">
        <f>+G4/F4</f>
        <v>1</v>
      </c>
      <c r="N4" s="26">
        <v>1</v>
      </c>
      <c r="O4" s="27">
        <v>1</v>
      </c>
    </row>
    <row r="5" spans="1:15" ht="33.75" x14ac:dyDescent="0.2">
      <c r="C5" s="35" t="s">
        <v>47</v>
      </c>
      <c r="D5" s="36"/>
      <c r="E5" s="37"/>
      <c r="F5" s="41"/>
      <c r="G5" s="37">
        <v>12500</v>
      </c>
      <c r="H5" s="36"/>
      <c r="I5" s="36"/>
      <c r="J5" s="36"/>
      <c r="K5" s="36" t="s">
        <v>45</v>
      </c>
    </row>
    <row r="6" spans="1:15" ht="33.75" x14ac:dyDescent="0.2">
      <c r="C6" s="35" t="s">
        <v>46</v>
      </c>
      <c r="D6" s="36"/>
      <c r="E6" s="37"/>
      <c r="F6" s="41"/>
      <c r="G6" s="37">
        <v>4260</v>
      </c>
      <c r="H6" s="36"/>
      <c r="I6" s="36"/>
      <c r="J6" s="36"/>
      <c r="K6" s="36" t="s">
        <v>45</v>
      </c>
    </row>
    <row r="7" spans="1:15" ht="33.75" x14ac:dyDescent="0.2">
      <c r="C7" s="35" t="s">
        <v>48</v>
      </c>
      <c r="D7" s="36"/>
      <c r="E7" s="37"/>
      <c r="F7" s="41"/>
      <c r="G7" s="37">
        <v>14920</v>
      </c>
      <c r="H7" s="36"/>
      <c r="I7" s="36"/>
      <c r="J7" s="36"/>
      <c r="K7" s="36" t="s">
        <v>45</v>
      </c>
    </row>
    <row r="8" spans="1:15" ht="33.75" x14ac:dyDescent="0.2">
      <c r="C8" s="35" t="s">
        <v>46</v>
      </c>
      <c r="D8" s="36"/>
      <c r="E8" s="37"/>
      <c r="F8" s="41"/>
      <c r="G8" s="37">
        <v>4260</v>
      </c>
      <c r="H8" s="36"/>
      <c r="I8" s="36"/>
      <c r="J8" s="36"/>
      <c r="K8" s="36" t="s">
        <v>45</v>
      </c>
    </row>
    <row r="9" spans="1:15" ht="22.5" x14ac:dyDescent="0.2">
      <c r="C9" s="35" t="s">
        <v>49</v>
      </c>
      <c r="D9" s="36"/>
      <c r="E9" s="37"/>
      <c r="F9" s="41"/>
      <c r="G9" s="37">
        <v>850</v>
      </c>
      <c r="H9" s="36"/>
      <c r="I9" s="36"/>
      <c r="J9" s="36"/>
      <c r="K9" s="36" t="s">
        <v>45</v>
      </c>
    </row>
    <row r="10" spans="1:15" ht="33.75" x14ac:dyDescent="0.2">
      <c r="C10" s="35" t="s">
        <v>46</v>
      </c>
      <c r="D10" s="36"/>
      <c r="E10" s="37"/>
      <c r="F10" s="41"/>
      <c r="G10" s="37">
        <v>4260</v>
      </c>
      <c r="H10" s="36"/>
      <c r="I10" s="36"/>
      <c r="J10" s="36"/>
      <c r="K10" s="36" t="s">
        <v>45</v>
      </c>
    </row>
    <row r="11" spans="1:15" x14ac:dyDescent="0.2">
      <c r="C11" s="35" t="s">
        <v>50</v>
      </c>
      <c r="D11" s="36"/>
      <c r="E11" s="37"/>
      <c r="F11" s="41"/>
      <c r="G11" s="37">
        <f>2526.72-774.32</f>
        <v>1752.3999999999996</v>
      </c>
      <c r="H11" s="36"/>
      <c r="I11" s="36"/>
      <c r="J11" s="36"/>
      <c r="K11" s="36" t="s">
        <v>45</v>
      </c>
    </row>
    <row r="12" spans="1:15" ht="45" x14ac:dyDescent="0.2">
      <c r="C12" s="35" t="s">
        <v>51</v>
      </c>
      <c r="D12" s="36"/>
      <c r="E12" s="37"/>
      <c r="F12" s="41"/>
      <c r="G12" s="37">
        <v>25079.94</v>
      </c>
      <c r="H12" s="36"/>
      <c r="I12" s="36"/>
      <c r="J12" s="36"/>
      <c r="K12" s="36" t="s">
        <v>54</v>
      </c>
    </row>
    <row r="13" spans="1:15" ht="56.25" x14ac:dyDescent="0.2">
      <c r="C13" s="35" t="s">
        <v>52</v>
      </c>
      <c r="D13" s="36"/>
      <c r="E13" s="37"/>
      <c r="F13" s="41"/>
      <c r="G13" s="37">
        <v>25387.09</v>
      </c>
      <c r="H13" s="36"/>
      <c r="I13" s="36"/>
      <c r="J13" s="36"/>
      <c r="K13" s="36" t="s">
        <v>54</v>
      </c>
    </row>
    <row r="14" spans="1:15" ht="56.25" x14ac:dyDescent="0.2">
      <c r="C14" s="35" t="s">
        <v>55</v>
      </c>
      <c r="D14" s="36"/>
      <c r="E14" s="37"/>
      <c r="F14" s="41"/>
      <c r="G14" s="37">
        <v>31333.34</v>
      </c>
      <c r="H14" s="36"/>
      <c r="I14" s="36"/>
      <c r="J14" s="36"/>
      <c r="K14" s="36" t="s">
        <v>56</v>
      </c>
    </row>
    <row r="15" spans="1:15" ht="45" x14ac:dyDescent="0.2">
      <c r="C15" s="35" t="s">
        <v>57</v>
      </c>
      <c r="D15" s="36"/>
      <c r="E15" s="37"/>
      <c r="F15" s="41"/>
      <c r="G15" s="37">
        <v>25079.94</v>
      </c>
      <c r="H15" s="36"/>
      <c r="I15" s="36"/>
      <c r="J15" s="36"/>
      <c r="K15" s="36" t="s">
        <v>54</v>
      </c>
    </row>
    <row r="16" spans="1:15" ht="56.25" x14ac:dyDescent="0.2">
      <c r="C16" s="35" t="s">
        <v>58</v>
      </c>
      <c r="D16" s="36"/>
      <c r="E16" s="37"/>
      <c r="F16" s="41"/>
      <c r="G16" s="37">
        <v>25387.1</v>
      </c>
      <c r="H16" s="36"/>
      <c r="I16" s="36"/>
      <c r="J16" s="36"/>
      <c r="K16" s="36" t="s">
        <v>54</v>
      </c>
    </row>
    <row r="17" spans="1:11" ht="56.25" x14ac:dyDescent="0.2">
      <c r="C17" s="35" t="s">
        <v>59</v>
      </c>
      <c r="D17" s="36"/>
      <c r="E17" s="37"/>
      <c r="F17" s="41"/>
      <c r="G17" s="37">
        <v>750000</v>
      </c>
      <c r="H17" s="36"/>
      <c r="I17" s="36"/>
      <c r="J17" s="36"/>
      <c r="K17" s="36" t="s">
        <v>60</v>
      </c>
    </row>
    <row r="18" spans="1:11" ht="67.5" x14ac:dyDescent="0.2">
      <c r="C18" s="35" t="s">
        <v>61</v>
      </c>
      <c r="D18" s="36"/>
      <c r="E18" s="37"/>
      <c r="F18" s="41"/>
      <c r="G18" s="37">
        <v>615197.75</v>
      </c>
      <c r="H18" s="36"/>
      <c r="I18" s="36"/>
      <c r="J18" s="36"/>
      <c r="K18" s="36" t="s">
        <v>60</v>
      </c>
    </row>
    <row r="19" spans="1:11" ht="33.75" x14ac:dyDescent="0.2">
      <c r="C19" s="35" t="s">
        <v>62</v>
      </c>
      <c r="D19" s="36"/>
      <c r="E19" s="37"/>
      <c r="F19" s="41"/>
      <c r="G19" s="37">
        <v>87758.23</v>
      </c>
      <c r="H19" s="36"/>
      <c r="I19" s="36"/>
      <c r="J19" s="36"/>
      <c r="K19" s="36" t="s">
        <v>60</v>
      </c>
    </row>
    <row r="20" spans="1:11" ht="56.25" x14ac:dyDescent="0.2">
      <c r="C20" s="35" t="s">
        <v>63</v>
      </c>
      <c r="D20" s="36"/>
      <c r="E20" s="37"/>
      <c r="F20" s="41"/>
      <c r="G20" s="37">
        <v>20000</v>
      </c>
      <c r="H20" s="36"/>
      <c r="I20" s="36"/>
      <c r="J20" s="36"/>
      <c r="K20" s="36" t="s">
        <v>60</v>
      </c>
    </row>
    <row r="21" spans="1:11" ht="45" x14ac:dyDescent="0.2">
      <c r="C21" s="35" t="s">
        <v>64</v>
      </c>
      <c r="D21" s="36"/>
      <c r="E21" s="37"/>
      <c r="F21" s="41"/>
      <c r="G21" s="37">
        <v>314615.83</v>
      </c>
      <c r="H21" s="36"/>
      <c r="I21" s="36"/>
      <c r="J21" s="36"/>
      <c r="K21" s="36" t="s">
        <v>60</v>
      </c>
    </row>
    <row r="22" spans="1:11" ht="45" x14ac:dyDescent="0.2">
      <c r="C22" s="35" t="s">
        <v>65</v>
      </c>
      <c r="D22" s="36"/>
      <c r="E22" s="37"/>
      <c r="F22" s="41"/>
      <c r="G22" s="37">
        <v>430710.14</v>
      </c>
      <c r="H22" s="36"/>
      <c r="I22" s="36"/>
      <c r="J22" s="36"/>
      <c r="K22" s="36" t="s">
        <v>60</v>
      </c>
    </row>
    <row r="23" spans="1:11" ht="45" x14ac:dyDescent="0.2">
      <c r="C23" s="35" t="s">
        <v>66</v>
      </c>
      <c r="D23" s="36"/>
      <c r="E23" s="37"/>
      <c r="F23" s="41"/>
      <c r="G23" s="37">
        <v>85208.45</v>
      </c>
      <c r="H23" s="36"/>
      <c r="I23" s="36"/>
      <c r="J23" s="36"/>
      <c r="K23" s="36" t="s">
        <v>60</v>
      </c>
    </row>
    <row r="24" spans="1:11" ht="45" x14ac:dyDescent="0.2">
      <c r="C24" s="35" t="s">
        <v>67</v>
      </c>
      <c r="D24" s="36"/>
      <c r="E24" s="37"/>
      <c r="F24" s="41"/>
      <c r="G24" s="37">
        <v>93010.32</v>
      </c>
      <c r="H24" s="36"/>
      <c r="I24" s="36"/>
      <c r="J24" s="36"/>
      <c r="K24" s="36" t="s">
        <v>60</v>
      </c>
    </row>
    <row r="25" spans="1:11" x14ac:dyDescent="0.2">
      <c r="C25" s="35" t="s">
        <v>68</v>
      </c>
      <c r="D25" s="36"/>
      <c r="E25" s="37"/>
      <c r="F25" s="41"/>
      <c r="G25" s="37">
        <v>248.7</v>
      </c>
      <c r="H25" s="36"/>
      <c r="I25" s="36"/>
      <c r="J25" s="36"/>
      <c r="K25" s="36" t="s">
        <v>45</v>
      </c>
    </row>
    <row r="26" spans="1:11" ht="67.5" x14ac:dyDescent="0.2">
      <c r="C26" s="35" t="s">
        <v>69</v>
      </c>
      <c r="D26" s="36"/>
      <c r="E26" s="37"/>
      <c r="F26" s="41"/>
      <c r="G26" s="37">
        <v>302046.57</v>
      </c>
      <c r="H26" s="36"/>
      <c r="I26" s="36"/>
      <c r="J26" s="36"/>
      <c r="K26" s="36" t="s">
        <v>45</v>
      </c>
    </row>
    <row r="27" spans="1:11" ht="22.5" x14ac:dyDescent="0.2">
      <c r="C27" s="35" t="s">
        <v>70</v>
      </c>
      <c r="D27" s="36"/>
      <c r="E27" s="37"/>
      <c r="F27" s="41"/>
      <c r="G27" s="37">
        <v>2737.07</v>
      </c>
      <c r="H27" s="36"/>
      <c r="I27" s="36"/>
      <c r="J27" s="36"/>
      <c r="K27" s="36" t="s">
        <v>45</v>
      </c>
    </row>
    <row r="28" spans="1:11" ht="56.25" x14ac:dyDescent="0.2">
      <c r="C28" s="35" t="s">
        <v>71</v>
      </c>
      <c r="D28" s="36"/>
      <c r="E28" s="37"/>
      <c r="F28" s="41"/>
      <c r="G28" s="37">
        <v>296281.03000000003</v>
      </c>
      <c r="H28" s="36"/>
      <c r="I28" s="36"/>
      <c r="J28" s="36"/>
      <c r="K28" s="36" t="s">
        <v>45</v>
      </c>
    </row>
    <row r="29" spans="1:11" ht="45" x14ac:dyDescent="0.2">
      <c r="C29" s="38" t="s">
        <v>72</v>
      </c>
      <c r="D29" s="36"/>
      <c r="E29" s="37"/>
      <c r="F29" s="41"/>
      <c r="G29" s="37">
        <v>1600</v>
      </c>
      <c r="H29" s="36"/>
      <c r="I29" s="36"/>
      <c r="J29" s="36"/>
      <c r="K29" s="36" t="s">
        <v>45</v>
      </c>
    </row>
    <row r="30" spans="1:11" x14ac:dyDescent="0.2">
      <c r="A30" s="11"/>
      <c r="C30" s="35" t="s">
        <v>73</v>
      </c>
      <c r="D30" s="36"/>
      <c r="E30" s="37"/>
      <c r="F30" s="41"/>
      <c r="G30" s="37">
        <v>1935.35</v>
      </c>
      <c r="H30" s="36"/>
      <c r="I30" s="36"/>
      <c r="J30" s="36"/>
      <c r="K30" s="36" t="s">
        <v>45</v>
      </c>
    </row>
    <row r="31" spans="1:11" x14ac:dyDescent="0.2">
      <c r="C31" s="35" t="s">
        <v>74</v>
      </c>
      <c r="D31" s="36"/>
      <c r="E31" s="37"/>
      <c r="F31" s="41"/>
      <c r="G31" s="37">
        <v>5422.41</v>
      </c>
      <c r="H31" s="36"/>
      <c r="I31" s="36"/>
      <c r="J31" s="36"/>
      <c r="K31" s="36" t="s">
        <v>45</v>
      </c>
    </row>
    <row r="32" spans="1:11" x14ac:dyDescent="0.2">
      <c r="C32" s="35" t="s">
        <v>74</v>
      </c>
      <c r="D32" s="36"/>
      <c r="E32" s="37"/>
      <c r="F32" s="41"/>
      <c r="G32" s="37">
        <v>5422.41</v>
      </c>
      <c r="H32" s="36"/>
      <c r="I32" s="36"/>
      <c r="J32" s="36"/>
      <c r="K32" s="36" t="s">
        <v>45</v>
      </c>
    </row>
    <row r="33" spans="3:11" s="39" customFormat="1" ht="56.25" x14ac:dyDescent="0.2">
      <c r="C33" s="35" t="s">
        <v>95</v>
      </c>
      <c r="D33" s="43"/>
      <c r="E33" s="37"/>
      <c r="F33" s="41"/>
      <c r="G33" s="37">
        <v>20000</v>
      </c>
      <c r="H33" s="36"/>
      <c r="I33" s="36"/>
      <c r="J33" s="36"/>
      <c r="K33" s="36" t="s">
        <v>60</v>
      </c>
    </row>
    <row r="34" spans="3:11" ht="22.5" x14ac:dyDescent="0.2">
      <c r="C34" s="35" t="s">
        <v>86</v>
      </c>
      <c r="D34" s="43"/>
      <c r="E34" s="37"/>
      <c r="F34" s="41"/>
      <c r="G34" s="37">
        <v>50000</v>
      </c>
      <c r="H34" s="36"/>
      <c r="I34" s="36"/>
      <c r="J34" s="36"/>
      <c r="K34" s="36" t="s">
        <v>45</v>
      </c>
    </row>
    <row r="35" spans="3:11" ht="22.5" x14ac:dyDescent="0.2">
      <c r="C35" s="35" t="s">
        <v>87</v>
      </c>
      <c r="D35" s="43"/>
      <c r="E35" s="37"/>
      <c r="F35" s="41"/>
      <c r="G35" s="37">
        <v>40000</v>
      </c>
      <c r="H35" s="36"/>
      <c r="I35" s="36"/>
      <c r="J35" s="36"/>
      <c r="K35" s="36" t="s">
        <v>45</v>
      </c>
    </row>
    <row r="36" spans="3:11" ht="22.5" x14ac:dyDescent="0.2">
      <c r="C36" s="35" t="s">
        <v>88</v>
      </c>
      <c r="D36" s="43"/>
      <c r="E36" s="37"/>
      <c r="F36" s="41"/>
      <c r="G36" s="37">
        <v>40000</v>
      </c>
      <c r="H36" s="36"/>
      <c r="I36" s="36"/>
      <c r="J36" s="36"/>
      <c r="K36" s="36" t="s">
        <v>45</v>
      </c>
    </row>
    <row r="37" spans="3:11" ht="22.5" x14ac:dyDescent="0.2">
      <c r="C37" s="35" t="s">
        <v>89</v>
      </c>
      <c r="D37" s="43"/>
      <c r="E37" s="37"/>
      <c r="F37" s="41"/>
      <c r="G37" s="37">
        <v>40000</v>
      </c>
      <c r="H37" s="36"/>
      <c r="I37" s="36"/>
      <c r="J37" s="36"/>
      <c r="K37" s="36" t="s">
        <v>45</v>
      </c>
    </row>
    <row r="38" spans="3:11" ht="22.5" x14ac:dyDescent="0.2">
      <c r="C38" s="35" t="s">
        <v>90</v>
      </c>
      <c r="D38" s="43"/>
      <c r="E38" s="37"/>
      <c r="F38" s="41"/>
      <c r="G38" s="37">
        <v>60000</v>
      </c>
      <c r="H38" s="36"/>
      <c r="I38" s="36"/>
      <c r="J38" s="36"/>
      <c r="K38" s="36" t="s">
        <v>45</v>
      </c>
    </row>
    <row r="39" spans="3:11" ht="22.5" x14ac:dyDescent="0.2">
      <c r="C39" s="35" t="s">
        <v>91</v>
      </c>
      <c r="D39" s="43"/>
      <c r="E39" s="37"/>
      <c r="F39" s="41"/>
      <c r="G39" s="37">
        <v>60000</v>
      </c>
      <c r="H39" s="36"/>
      <c r="I39" s="36"/>
      <c r="J39" s="36"/>
      <c r="K39" s="36" t="s">
        <v>45</v>
      </c>
    </row>
    <row r="40" spans="3:11" ht="22.5" x14ac:dyDescent="0.2">
      <c r="C40" s="35" t="s">
        <v>92</v>
      </c>
      <c r="D40" s="43"/>
      <c r="E40" s="37"/>
      <c r="F40" s="41"/>
      <c r="G40" s="37">
        <v>60000</v>
      </c>
      <c r="H40" s="36"/>
      <c r="I40" s="36"/>
      <c r="J40" s="36"/>
      <c r="K40" s="36" t="s">
        <v>45</v>
      </c>
    </row>
    <row r="41" spans="3:11" ht="22.5" x14ac:dyDescent="0.2">
      <c r="C41" s="35" t="s">
        <v>78</v>
      </c>
      <c r="D41" s="43"/>
      <c r="E41" s="37"/>
      <c r="F41" s="41"/>
      <c r="G41" s="37">
        <v>10991.37</v>
      </c>
      <c r="H41" s="36"/>
      <c r="I41" s="36"/>
      <c r="J41" s="36"/>
      <c r="K41" s="36" t="s">
        <v>45</v>
      </c>
    </row>
    <row r="42" spans="3:11" ht="22.5" x14ac:dyDescent="0.2">
      <c r="C42" s="35" t="s">
        <v>79</v>
      </c>
      <c r="D42" s="43"/>
      <c r="E42" s="37"/>
      <c r="F42" s="41"/>
      <c r="G42" s="37">
        <v>10991.37</v>
      </c>
      <c r="H42" s="36"/>
      <c r="I42" s="36"/>
      <c r="J42" s="36"/>
      <c r="K42" s="36" t="s">
        <v>45</v>
      </c>
    </row>
    <row r="43" spans="3:11" x14ac:dyDescent="0.2">
      <c r="C43" s="35" t="s">
        <v>80</v>
      </c>
      <c r="D43" s="43"/>
      <c r="E43" s="37"/>
      <c r="F43" s="41"/>
      <c r="G43" s="37">
        <v>2900</v>
      </c>
      <c r="H43" s="36"/>
      <c r="I43" s="36"/>
      <c r="J43" s="36"/>
      <c r="K43" s="36" t="s">
        <v>45</v>
      </c>
    </row>
    <row r="44" spans="3:11" ht="22.5" x14ac:dyDescent="0.2">
      <c r="C44" s="35" t="s">
        <v>77</v>
      </c>
      <c r="D44" s="43"/>
      <c r="E44" s="37"/>
      <c r="F44" s="41"/>
      <c r="G44" s="37">
        <v>862.07</v>
      </c>
      <c r="H44" s="36"/>
      <c r="I44" s="36"/>
      <c r="J44" s="36"/>
      <c r="K44" s="36" t="s">
        <v>45</v>
      </c>
    </row>
    <row r="45" spans="3:11" x14ac:dyDescent="0.2">
      <c r="C45" s="35" t="s">
        <v>82</v>
      </c>
      <c r="D45" s="43"/>
      <c r="E45" s="37"/>
      <c r="F45" s="41"/>
      <c r="G45" s="37">
        <v>1198.28</v>
      </c>
      <c r="H45" s="36"/>
      <c r="I45" s="36"/>
      <c r="J45" s="36"/>
      <c r="K45" s="36" t="s">
        <v>45</v>
      </c>
    </row>
    <row r="46" spans="3:11" x14ac:dyDescent="0.2">
      <c r="C46" s="35" t="s">
        <v>97</v>
      </c>
      <c r="D46" s="43"/>
      <c r="E46" s="37"/>
      <c r="F46" s="41"/>
      <c r="G46" s="37">
        <v>2532.89</v>
      </c>
      <c r="H46" s="36"/>
      <c r="I46" s="36"/>
      <c r="J46" s="36"/>
      <c r="K46" s="36" t="s">
        <v>45</v>
      </c>
    </row>
    <row r="47" spans="3:11" x14ac:dyDescent="0.2">
      <c r="C47" s="35" t="s">
        <v>81</v>
      </c>
      <c r="D47" s="43"/>
      <c r="E47" s="37"/>
      <c r="F47" s="41"/>
      <c r="G47" s="37">
        <v>6956.91</v>
      </c>
      <c r="H47" s="36"/>
      <c r="I47" s="36"/>
      <c r="J47" s="36"/>
      <c r="K47" s="36" t="s">
        <v>45</v>
      </c>
    </row>
    <row r="48" spans="3:11" ht="22.5" x14ac:dyDescent="0.2">
      <c r="C48" s="35" t="s">
        <v>75</v>
      </c>
      <c r="D48" s="43"/>
      <c r="E48" s="37"/>
      <c r="F48" s="41"/>
      <c r="G48" s="37">
        <v>3000</v>
      </c>
      <c r="H48" s="36"/>
      <c r="I48" s="36"/>
      <c r="J48" s="36"/>
      <c r="K48" s="36" t="s">
        <v>45</v>
      </c>
    </row>
    <row r="49" spans="3:11" ht="22.5" x14ac:dyDescent="0.2">
      <c r="C49" s="35" t="s">
        <v>93</v>
      </c>
      <c r="D49" s="43"/>
      <c r="E49" s="37"/>
      <c r="F49" s="41"/>
      <c r="G49" s="37">
        <v>40800</v>
      </c>
      <c r="H49" s="36"/>
      <c r="I49" s="36"/>
      <c r="J49" s="36"/>
      <c r="K49" s="36" t="s">
        <v>45</v>
      </c>
    </row>
    <row r="50" spans="3:11" x14ac:dyDescent="0.2">
      <c r="C50" s="35" t="s">
        <v>81</v>
      </c>
      <c r="D50" s="43"/>
      <c r="E50" s="37"/>
      <c r="F50" s="41"/>
      <c r="G50" s="37">
        <v>6956.91</v>
      </c>
      <c r="H50" s="36"/>
      <c r="I50" s="36"/>
      <c r="J50" s="36"/>
      <c r="K50" s="36" t="s">
        <v>45</v>
      </c>
    </row>
    <row r="51" spans="3:11" ht="33.75" x14ac:dyDescent="0.2">
      <c r="C51" s="38" t="s">
        <v>76</v>
      </c>
      <c r="D51" s="40"/>
      <c r="E51" s="41"/>
      <c r="F51" s="41"/>
      <c r="G51" s="41">
        <v>3879.31</v>
      </c>
      <c r="H51" s="42"/>
      <c r="I51" s="42"/>
      <c r="J51" s="42"/>
      <c r="K51" s="42" t="s">
        <v>45</v>
      </c>
    </row>
    <row r="52" spans="3:11" x14ac:dyDescent="0.2">
      <c r="C52" s="35" t="s">
        <v>85</v>
      </c>
      <c r="D52" s="43"/>
      <c r="E52" s="37"/>
      <c r="F52" s="41"/>
      <c r="G52" s="37">
        <v>36198.28</v>
      </c>
      <c r="H52" s="36"/>
      <c r="I52" s="36"/>
      <c r="J52" s="36"/>
      <c r="K52" s="36" t="s">
        <v>45</v>
      </c>
    </row>
    <row r="53" spans="3:11" x14ac:dyDescent="0.2">
      <c r="C53" s="35" t="s">
        <v>85</v>
      </c>
      <c r="D53" s="43"/>
      <c r="E53" s="37"/>
      <c r="F53" s="41"/>
      <c r="G53" s="37">
        <v>36198.28</v>
      </c>
      <c r="H53" s="36"/>
      <c r="I53" s="36"/>
      <c r="J53" s="36"/>
      <c r="K53" s="36" t="s">
        <v>45</v>
      </c>
    </row>
    <row r="54" spans="3:11" ht="22.5" x14ac:dyDescent="0.2">
      <c r="C54" s="35" t="s">
        <v>94</v>
      </c>
      <c r="D54" s="43"/>
      <c r="E54" s="37"/>
      <c r="F54" s="41"/>
      <c r="G54" s="37">
        <v>20400</v>
      </c>
      <c r="H54" s="36"/>
      <c r="I54" s="36"/>
      <c r="J54" s="36"/>
      <c r="K54" s="36" t="s">
        <v>45</v>
      </c>
    </row>
    <row r="55" spans="3:11" ht="33.75" x14ac:dyDescent="0.2">
      <c r="C55" s="35" t="s">
        <v>96</v>
      </c>
      <c r="D55" s="43"/>
      <c r="E55" s="37"/>
      <c r="F55" s="41"/>
      <c r="G55" s="37">
        <v>545843.31999999995</v>
      </c>
      <c r="H55" s="36"/>
      <c r="I55" s="36"/>
      <c r="J55" s="36"/>
      <c r="K55" s="36" t="s">
        <v>60</v>
      </c>
    </row>
    <row r="56" spans="3:11" x14ac:dyDescent="0.2">
      <c r="C56" s="35" t="s">
        <v>83</v>
      </c>
      <c r="D56" s="43"/>
      <c r="E56" s="37"/>
      <c r="F56" s="41"/>
      <c r="G56" s="37">
        <v>2318.9699999999998</v>
      </c>
      <c r="H56" s="36"/>
      <c r="I56" s="36"/>
      <c r="J56" s="36"/>
      <c r="K56" s="36" t="s">
        <v>45</v>
      </c>
    </row>
    <row r="57" spans="3:11" x14ac:dyDescent="0.2">
      <c r="C57" s="35" t="s">
        <v>84</v>
      </c>
      <c r="D57" s="43"/>
      <c r="E57" s="37"/>
      <c r="F57" s="41"/>
      <c r="G57" s="37">
        <v>4637.9399999999996</v>
      </c>
      <c r="H57" s="36"/>
      <c r="I57" s="36"/>
      <c r="J57" s="36"/>
      <c r="K57" s="36" t="s">
        <v>45</v>
      </c>
    </row>
    <row r="58" spans="3:11" ht="33.75" x14ac:dyDescent="0.2">
      <c r="C58" s="38" t="s">
        <v>76</v>
      </c>
      <c r="D58" s="43"/>
      <c r="E58" s="37"/>
      <c r="F58" s="41"/>
      <c r="G58" s="37">
        <v>3879.31</v>
      </c>
      <c r="H58" s="36"/>
      <c r="I58" s="36"/>
      <c r="J58" s="36"/>
      <c r="K58" s="36" t="s">
        <v>45</v>
      </c>
    </row>
    <row r="59" spans="3:11" ht="22.5" x14ac:dyDescent="0.2">
      <c r="C59" s="35" t="s">
        <v>98</v>
      </c>
      <c r="D59" s="43"/>
      <c r="E59" s="37"/>
      <c r="F59" s="41"/>
      <c r="G59" s="37">
        <v>3956.9</v>
      </c>
      <c r="H59" s="36"/>
      <c r="I59" s="36"/>
      <c r="J59" s="36"/>
      <c r="K59" s="36" t="s">
        <v>45</v>
      </c>
    </row>
    <row r="60" spans="3:11" ht="45" x14ac:dyDescent="0.2">
      <c r="C60" s="35" t="s">
        <v>99</v>
      </c>
      <c r="D60" s="43"/>
      <c r="E60" s="37"/>
      <c r="F60" s="41"/>
      <c r="G60" s="37">
        <v>600000</v>
      </c>
      <c r="H60" s="36"/>
      <c r="I60" s="36"/>
      <c r="J60" s="36"/>
      <c r="K60" s="36" t="s">
        <v>60</v>
      </c>
    </row>
    <row r="61" spans="3:11" x14ac:dyDescent="0.2">
      <c r="C61" s="35" t="s">
        <v>83</v>
      </c>
      <c r="F61" s="41"/>
      <c r="G61" s="34">
        <v>2318.9699999999998</v>
      </c>
      <c r="K61" s="4" t="s">
        <v>45</v>
      </c>
    </row>
    <row r="62" spans="3:11" ht="78.75" x14ac:dyDescent="0.2">
      <c r="C62" s="46" t="s">
        <v>101</v>
      </c>
      <c r="F62" s="41"/>
      <c r="G62" s="37">
        <v>841293.1</v>
      </c>
      <c r="K62" s="36" t="s">
        <v>45</v>
      </c>
    </row>
    <row r="63" spans="3:11" ht="33.75" x14ac:dyDescent="0.2">
      <c r="C63" s="35" t="s">
        <v>102</v>
      </c>
      <c r="D63" s="43"/>
      <c r="E63" s="37"/>
      <c r="F63" s="41"/>
      <c r="G63" s="37">
        <v>1102249.1399999999</v>
      </c>
      <c r="K63" s="36" t="s">
        <v>60</v>
      </c>
    </row>
    <row r="64" spans="3:11" ht="33.75" x14ac:dyDescent="0.2">
      <c r="C64" s="35" t="s">
        <v>103</v>
      </c>
      <c r="D64" s="43"/>
      <c r="E64" s="37"/>
      <c r="F64" s="41"/>
      <c r="G64" s="37">
        <v>1098720.8</v>
      </c>
      <c r="K64" s="36" t="s">
        <v>60</v>
      </c>
    </row>
    <row r="65" spans="3:11" ht="33.75" x14ac:dyDescent="0.2">
      <c r="C65" s="35" t="s">
        <v>104</v>
      </c>
      <c r="D65" s="43"/>
      <c r="E65" s="37"/>
      <c r="F65" s="41"/>
      <c r="G65" s="37">
        <v>726286.27</v>
      </c>
      <c r="K65" s="36" t="s">
        <v>60</v>
      </c>
    </row>
    <row r="66" spans="3:11" ht="33.75" x14ac:dyDescent="0.2">
      <c r="C66" s="35" t="s">
        <v>105</v>
      </c>
      <c r="D66" s="43"/>
      <c r="E66" s="37"/>
      <c r="F66" s="41"/>
      <c r="G66" s="37">
        <v>1321030.6100000001</v>
      </c>
      <c r="K66" s="36" t="s">
        <v>60</v>
      </c>
    </row>
    <row r="67" spans="3:11" ht="33.75" x14ac:dyDescent="0.2">
      <c r="C67" s="35" t="s">
        <v>106</v>
      </c>
      <c r="D67" s="43"/>
      <c r="E67" s="37"/>
      <c r="F67" s="41"/>
      <c r="G67" s="37">
        <v>2365811.5</v>
      </c>
      <c r="K67" s="36" t="s">
        <v>60</v>
      </c>
    </row>
    <row r="68" spans="3:11" ht="33.75" x14ac:dyDescent="0.2">
      <c r="C68" s="35" t="s">
        <v>107</v>
      </c>
      <c r="D68" s="43"/>
      <c r="E68" s="37"/>
      <c r="F68" s="41"/>
      <c r="G68" s="37">
        <v>602987.43999999994</v>
      </c>
      <c r="K68" s="36" t="s">
        <v>60</v>
      </c>
    </row>
  </sheetData>
  <sheetProtection formatCells="0" formatColumns="0" formatRows="0" insertRows="0" deleteRows="0" autoFilter="0"/>
  <autoFilter ref="A3:O29" xr:uid="{00000000-0009-0000-0000-000000000000}"/>
  <sortState xmlns:xlrd2="http://schemas.microsoft.com/office/spreadsheetml/2017/richdata2" ref="C33:K57">
    <sortCondition ref="D33:D57"/>
  </sortState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headerFooter>
    <oddHeader>&amp;R&amp;P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2022-01-12T21:18:40Z</cp:lastPrinted>
  <dcterms:created xsi:type="dcterms:W3CDTF">2014-10-22T05:35:08Z</dcterms:created>
  <dcterms:modified xsi:type="dcterms:W3CDTF">2022-01-12T21:20:00Z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