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1\OFS\2102-AWA-MMOR\"/>
    </mc:Choice>
  </mc:AlternateContent>
  <xr:revisionPtr revIDLastSave="0" documentId="13_ncr:1_{224E5E69-2EC1-4DB6-A334-B63F5287DFA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PPI!$A$3:$O$29</definedName>
    <definedName name="_xlnm.Print_Titles" localSheetId="0">PPI!$1:$3</definedName>
  </definedNames>
  <calcPr calcId="191029"/>
</workbook>
</file>

<file path=xl/calcChain.xml><?xml version="1.0" encoding="utf-8"?>
<calcChain xmlns="http://schemas.openxmlformats.org/spreadsheetml/2006/main">
  <c r="M4" i="1" l="1"/>
  <c r="L4" i="1"/>
  <c r="G11" i="1"/>
</calcChain>
</file>

<file path=xl/sharedStrings.xml><?xml version="1.0" encoding="utf-8"?>
<sst xmlns="http://schemas.openxmlformats.org/spreadsheetml/2006/main" count="104" uniqueCount="76">
  <si>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</si>
  <si>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</si>
  <si>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</si>
  <si>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</si>
  <si>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</si>
  <si>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</si>
  <si>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</si>
  <si>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</si>
  <si>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</si>
  <si>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</si>
  <si>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</si>
  <si>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</si>
  <si>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</si>
  <si>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</si>
  <si>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</si>
  <si>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</si>
  <si>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</si>
  <si>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</si>
  <si>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</si>
  <si>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</si>
  <si>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</si>
  <si>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</si>
  <si>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</si>
  <si>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</si>
  <si>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</si>
  <si>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</si>
  <si>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</si>
  <si>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</si>
  <si>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</si>
  <si>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</si>
  <si>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</si>
  <si>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</si>
  <si>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</si>
  <si>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</si>
  <si>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</si>
  <si>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</si>
  <si>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</si>
  <si>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</si>
  <si>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</si>
  <si>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</si>
  <si>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Unidad de medida</t>
  </si>
  <si>
    <r>
      <rPr>
        <b/>
        <sz val="8"/>
        <color indexed="8"/>
        <rFont val="Arial"/>
        <family val="2"/>
      </rPr>
      <t>META UNIDAD DE MEDIDA</t>
    </r>
    <r>
      <rPr>
        <sz val="8"/>
        <color indexed="8"/>
        <rFont val="Arial"/>
        <family val="2"/>
      </rPr>
      <t>: Indicar la unidad de medida de la meta acorde al entregable.</t>
    </r>
  </si>
  <si>
    <t>Contribuir al eficiente manejo del agua potable, mediante un sistema de distribución que garantice su abasto.</t>
  </si>
  <si>
    <t>Dirección General del SMAPAM</t>
  </si>
  <si>
    <t>31120-8101</t>
  </si>
  <si>
    <t>Equipo</t>
  </si>
  <si>
    <t>* 1 Multifuncional Brother DCP-T520W InkBenefit Tank WiFi, Color, Inyección, Tanque de Tinta, Print/Scan/Copy</t>
  </si>
  <si>
    <t>* 1 Laptop Dell Inspirion 3501 15.6" HD, Intel Core i3-1115g4 4.10Ghz Turbo, 8GB, 256GB SSD, Windows 10 Home</t>
  </si>
  <si>
    <t>* 1 Laptop Dell Inspirion 3505 15.6" HD, AMD Ryzen 5-3450U 2.10Ghz, 8GB, 256GB SSD, Windows 10 64-bits</t>
  </si>
  <si>
    <t>* 1 Quemador DVD Lector CD Externo ASUS Life Windows Mac USB 2.0</t>
  </si>
  <si>
    <t>* 1 Motorola LTE XT2029-1 E6 Play Negro</t>
  </si>
  <si>
    <t>* 1 primera parcialidad, Proyecto Ejecutivo para la rehabilitación de las tuberías de agua potable en la calle 5 de Mayo, contrato 01/SMAPAM/AD/02/2021</t>
  </si>
  <si>
    <t>* 1 primera parcialidad, Proyecto Ejecutivo para la rehabilitación de las tuberías de alcantarillado sanitario en la calle 5 de Mayo, contrato 02/SMAPAM/AD/02/2021</t>
  </si>
  <si>
    <t>PIEZA</t>
  </si>
  <si>
    <t>Proyecto Ejecutivo</t>
  </si>
  <si>
    <t>Sistema Municipal de Agua Potable y Alcantarillado de Moroleón
Programas y Proyectos de Inversión
Del 01 de Enero al 30 de Junio de 2021</t>
  </si>
  <si>
    <t>* 1 estudio geohidrológico - geofísico a través de sondeos transitorios electromgnéticos en el predio El Zapote, perteneciente al Municipio de Moroleón, Gto.</t>
  </si>
  <si>
    <t>Dictamen</t>
  </si>
  <si>
    <t>* 1 segunda parcialidad, Proyecto Ejecutivo para la rehabilitación de las tuberías de agua potable en la calle 5 de Mayo, contrato 01/SMAPAM/AD/02/2021</t>
  </si>
  <si>
    <t>* 1 segunda parcialidad, Proyecto Ejecutivo para la rehabilitación de las tuberías de alcantarillado sanitario en la calle 5 de Mayo, contrato 02/SMAPAM/AD/02/2021</t>
  </si>
  <si>
    <t>* 1 construcción de línea de alimentación complementaria en el bvd. Ponciano Vega para el sector sur3 según concenio CEAG/OO MOROLEÓN/URBANO/2021-044</t>
  </si>
  <si>
    <t>Obra</t>
  </si>
  <si>
    <t>* 1 rehabilitación de la red de drenaje sanitario y la red de distribución en la calle Centenario entre Michoacán y Dr. García de Alba según convenio CEAG/OO MOROLEON/PROAGUA LOCALIDADES URBANAS/2021-020</t>
  </si>
  <si>
    <t>* 1 muro colindante norte en el predio del pozo La Manguita según contrato 09/SMAPAM/AD/05-2021</t>
  </si>
  <si>
    <t>* 1 primera parcialidad de supervisión externa a "construcción del camino de acceso de la comunidad de Cepio a instalaciones del SMAPAM según contrato 04/SMAPAM/AD/03-2021</t>
  </si>
  <si>
    <t>* 1 estimación uno por construcción del camino de acceso de la comunisdad de Cepio a las instalaciones del SMAPAM según contrato 03/SMAPAM/LS/03-2021</t>
  </si>
  <si>
    <t>* 1 estimación dos por construcción del camino de acceso de la comunisdad de Cepio a las instalaciones del SMAPAM según contrato 03/SMAPAM/LS/03-2021</t>
  </si>
  <si>
    <t>* 1 estimación tres por construcción del camino de acceso de la comunisdad de Cepio a las instalaciones del SMAPAM según contrato 03/SMAPAM/LS/03-2021</t>
  </si>
  <si>
    <t>* 1 estimación cuatro por construcción del camino de acceso de la comunisdad de Cepio a las instalaciones del SMAPAM según contrato 03/SMAPAM/LS/03-2021</t>
  </si>
  <si>
    <t>* 1 kit pistola y chuck para compresor</t>
  </si>
  <si>
    <t>* 6 terminal de mano Zebra MC3300x, pantalla táctil, 4GB Ram/32GB Flash, Bluetooth, LAN inalámbrica, 47 teclas alfanuméricas, Android 10.                                                                 1 cuna de carga USB de 1 slot.                                                                                                          1 cuna de carga de 5 slots.</t>
  </si>
  <si>
    <t>* 1 compresor Oakland 25 LTS pistola y manguera.</t>
  </si>
  <si>
    <t>* 1 vehículo marca Nissan modelo 2020 NP300 estacas TM DH AC 6VEL paq seg, color plata 2 puertas motor QR25397047H número de serie 3N6AD35A7LK880409</t>
  </si>
  <si>
    <t>* 1 camara Dahua starlinght FULL color, transceptores Dahua, conectores de corriente (instalación y configuración en cajeros Puebla).</t>
  </si>
  <si>
    <t>* 1 escalera 16 peldaños 4.8 m 494-16N</t>
  </si>
  <si>
    <t>* 1 sillón offiho ohe 35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</si>
</sst>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9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7" fillId="0" borderId="0" xfId="0" applyFont="1" applyAlignment="1">
      <alignment horizontal="justify" wrapText="1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1" xfId="16" applyFont="1" applyFill="1" applyBorder="1" applyAlignment="1" applyProtection="1">
      <alignment horizontal="center" vertical="top" wrapText="1"/>
      <protection locked="0"/>
    </xf>
    <xf numFmtId="0" fontId="4" fillId="4" borderId="4" xfId="0" applyFont="1" applyFill="1" applyBorder="1" applyAlignment="1" applyProtection="1">
      <alignment horizontal="center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4" fillId="4" borderId="2" xfId="11" applyFont="1" applyFill="1" applyBorder="1" applyAlignment="1" applyProtection="1">
      <alignment horizontal="left" vertical="center"/>
      <protection locked="0"/>
    </xf>
    <xf numFmtId="0" fontId="4" fillId="4" borderId="4" xfId="11" applyFont="1" applyFill="1" applyBorder="1" applyAlignment="1" applyProtection="1">
      <alignment horizontal="center" vertical="center"/>
      <protection locked="0"/>
    </xf>
    <xf numFmtId="0" fontId="4" fillId="4" borderId="5" xfId="16" applyFont="1" applyFill="1" applyBorder="1" applyAlignment="1" applyProtection="1">
      <alignment horizontal="center" vertical="top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4" fontId="4" fillId="4" borderId="6" xfId="11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Continuous" wrapText="1"/>
      <protection locked="0"/>
    </xf>
    <xf numFmtId="0" fontId="4" fillId="4" borderId="3" xfId="0" applyFont="1" applyFill="1" applyBorder="1" applyAlignment="1" applyProtection="1">
      <alignment horizontal="centerContinuous" wrapText="1"/>
      <protection locked="0"/>
    </xf>
    <xf numFmtId="0" fontId="4" fillId="4" borderId="4" xfId="0" applyFont="1" applyFill="1" applyBorder="1" applyAlignment="1" applyProtection="1">
      <alignment horizontal="centerContinuous" wrapText="1"/>
      <protection locked="0"/>
    </xf>
    <xf numFmtId="9" fontId="0" fillId="0" borderId="3" xfId="17" applyFont="1" applyBorder="1" applyProtection="1">
      <protection locked="0"/>
    </xf>
    <xf numFmtId="10" fontId="0" fillId="0" borderId="3" xfId="17" applyNumberFormat="1" applyFont="1" applyBorder="1" applyProtection="1">
      <protection locked="0"/>
    </xf>
    <xf numFmtId="10" fontId="0" fillId="0" borderId="4" xfId="17" applyNumberFormat="1" applyFont="1" applyBorder="1" applyProtection="1">
      <protection locked="0"/>
    </xf>
    <xf numFmtId="0" fontId="0" fillId="0" borderId="3" xfId="0" applyFont="1" applyBorder="1" applyProtection="1">
      <protection locked="0"/>
    </xf>
    <xf numFmtId="4" fontId="4" fillId="4" borderId="2" xfId="0" applyNumberFormat="1" applyFont="1" applyFill="1" applyBorder="1" applyAlignment="1" applyProtection="1">
      <alignment horizontal="center" wrapText="1"/>
      <protection locked="0"/>
    </xf>
    <xf numFmtId="4" fontId="4" fillId="4" borderId="3" xfId="0" applyNumberFormat="1" applyFont="1" applyFill="1" applyBorder="1" applyAlignment="1" applyProtection="1">
      <alignment horizontal="center" wrapText="1"/>
      <protection locked="0"/>
    </xf>
    <xf numFmtId="4" fontId="4" fillId="4" borderId="4" xfId="0" applyNumberFormat="1" applyFont="1" applyFill="1" applyBorder="1" applyAlignment="1" applyProtection="1">
      <alignment horizontal="center" wrapText="1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Protection="1">
      <protection locked="0"/>
    </xf>
    <xf numFmtId="4" fontId="0" fillId="0" borderId="0" xfId="0" applyNumberFormat="1" applyFont="1" applyProtection="1"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0" fillId="0" borderId="0" xfId="0" applyFont="1" applyFill="1" applyAlignment="1" applyProtection="1">
      <alignment vertical="center" wrapText="1"/>
      <protection locked="0"/>
    </xf>
  </cellXfs>
  <cellStyles count="18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_141008Reportes Cuadros Institucionales-sectorialesADV" xfId="16" xr:uid="{00000000-0005-0000-0000-000010000000}"/>
    <cellStyle name="Porcentaje" xfId="1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"/>
  <sheetViews>
    <sheetView showGridLines="0" tabSelected="1" topLeftCell="B1" zoomScaleNormal="100" workbookViewId="0">
      <pane xSplit="2" ySplit="3" topLeftCell="D25" activePane="bottomRight" state="frozen"/>
      <selection activeCell="B1" sqref="B1"/>
      <selection pane="topRight" activeCell="D1" sqref="D1"/>
      <selection pane="bottomLeft" activeCell="B4" sqref="B4"/>
      <selection pane="bottomRight" activeCell="K24" sqref="K24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4" width="15.5" style="4" bestFit="1" customWidth="1"/>
    <col min="5" max="5" width="12" style="34"/>
    <col min="6" max="6" width="13" style="34" bestFit="1" customWidth="1"/>
    <col min="7" max="7" width="13.33203125" style="34" customWidth="1"/>
    <col min="8" max="11" width="13.33203125" style="4" customWidth="1"/>
    <col min="12" max="15" width="11.83203125" style="4" customWidth="1"/>
    <col min="16" max="16384" width="12" style="4"/>
  </cols>
  <sheetData>
    <row r="1" spans="1:15" s="1" customFormat="1" ht="35.1" customHeight="1" x14ac:dyDescent="0.2">
      <c r="A1" s="38" t="s">
        <v>55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s="1" customFormat="1" ht="12.75" customHeight="1" x14ac:dyDescent="0.2">
      <c r="A2" s="14"/>
      <c r="B2" s="14"/>
      <c r="C2" s="14"/>
      <c r="D2" s="14"/>
      <c r="E2" s="29"/>
      <c r="F2" s="30" t="s">
        <v>2</v>
      </c>
      <c r="G2" s="31"/>
      <c r="H2" s="22"/>
      <c r="I2" s="23" t="s">
        <v>8</v>
      </c>
      <c r="J2" s="23"/>
      <c r="K2" s="24"/>
      <c r="L2" s="16" t="s">
        <v>15</v>
      </c>
      <c r="M2" s="15"/>
      <c r="N2" s="17" t="s">
        <v>14</v>
      </c>
      <c r="O2" s="18"/>
    </row>
    <row r="3" spans="1:15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32" t="s">
        <v>3</v>
      </c>
      <c r="F3" s="32" t="s">
        <v>4</v>
      </c>
      <c r="G3" s="32" t="s">
        <v>6</v>
      </c>
      <c r="H3" s="20" t="s">
        <v>9</v>
      </c>
      <c r="I3" s="20" t="s">
        <v>4</v>
      </c>
      <c r="J3" s="20" t="s">
        <v>7</v>
      </c>
      <c r="K3" s="20" t="s">
        <v>40</v>
      </c>
      <c r="L3" s="13" t="s">
        <v>10</v>
      </c>
      <c r="M3" s="13" t="s">
        <v>11</v>
      </c>
      <c r="N3" s="21" t="s">
        <v>12</v>
      </c>
      <c r="O3" s="21" t="s">
        <v>13</v>
      </c>
    </row>
    <row r="4" spans="1:15" x14ac:dyDescent="0.2">
      <c r="A4" s="28">
        <v>2021</v>
      </c>
      <c r="B4" s="28" t="s">
        <v>42</v>
      </c>
      <c r="C4" s="28" t="s">
        <v>43</v>
      </c>
      <c r="D4" s="28" t="s">
        <v>44</v>
      </c>
      <c r="E4" s="33">
        <v>5304952</v>
      </c>
      <c r="F4" s="33">
        <v>18023912</v>
      </c>
      <c r="G4" s="33">
        <v>3187264.07</v>
      </c>
      <c r="H4" s="25">
        <v>1</v>
      </c>
      <c r="I4" s="25">
        <v>1</v>
      </c>
      <c r="J4" s="25">
        <v>1</v>
      </c>
      <c r="K4" s="28" t="s">
        <v>53</v>
      </c>
      <c r="L4" s="26">
        <f>+G4/E4</f>
        <v>0.60080921938596232</v>
      </c>
      <c r="M4" s="26">
        <f>+G4/F4</f>
        <v>0.17683531022566021</v>
      </c>
      <c r="N4" s="26">
        <v>1</v>
      </c>
      <c r="O4" s="27">
        <v>1</v>
      </c>
    </row>
    <row r="5" spans="1:15" ht="33.75" x14ac:dyDescent="0.2">
      <c r="C5" s="35" t="s">
        <v>47</v>
      </c>
      <c r="D5" s="36"/>
      <c r="E5" s="37"/>
      <c r="F5" s="37"/>
      <c r="G5" s="37">
        <v>12500</v>
      </c>
      <c r="H5" s="36"/>
      <c r="I5" s="36"/>
      <c r="J5" s="36"/>
      <c r="K5" s="36" t="s">
        <v>45</v>
      </c>
    </row>
    <row r="6" spans="1:15" ht="33.75" x14ac:dyDescent="0.2">
      <c r="C6" s="35" t="s">
        <v>46</v>
      </c>
      <c r="D6" s="36"/>
      <c r="E6" s="37"/>
      <c r="F6" s="37"/>
      <c r="G6" s="37">
        <v>4260</v>
      </c>
      <c r="H6" s="36"/>
      <c r="I6" s="36"/>
      <c r="J6" s="36"/>
      <c r="K6" s="36" t="s">
        <v>45</v>
      </c>
    </row>
    <row r="7" spans="1:15" ht="33.75" x14ac:dyDescent="0.2">
      <c r="C7" s="35" t="s">
        <v>48</v>
      </c>
      <c r="D7" s="36"/>
      <c r="E7" s="37"/>
      <c r="F7" s="37"/>
      <c r="G7" s="37">
        <v>14920</v>
      </c>
      <c r="H7" s="36"/>
      <c r="I7" s="36"/>
      <c r="J7" s="36"/>
      <c r="K7" s="36" t="s">
        <v>45</v>
      </c>
    </row>
    <row r="8" spans="1:15" ht="33.75" x14ac:dyDescent="0.2">
      <c r="C8" s="35" t="s">
        <v>46</v>
      </c>
      <c r="D8" s="36"/>
      <c r="E8" s="37"/>
      <c r="F8" s="37"/>
      <c r="G8" s="37">
        <v>4260</v>
      </c>
      <c r="H8" s="36"/>
      <c r="I8" s="36"/>
      <c r="J8" s="36"/>
      <c r="K8" s="36" t="s">
        <v>45</v>
      </c>
    </row>
    <row r="9" spans="1:15" ht="22.5" x14ac:dyDescent="0.2">
      <c r="C9" s="35" t="s">
        <v>49</v>
      </c>
      <c r="D9" s="36"/>
      <c r="E9" s="37"/>
      <c r="F9" s="37"/>
      <c r="G9" s="37">
        <v>850</v>
      </c>
      <c r="H9" s="36"/>
      <c r="I9" s="36"/>
      <c r="J9" s="36"/>
      <c r="K9" s="36" t="s">
        <v>45</v>
      </c>
    </row>
    <row r="10" spans="1:15" ht="33.75" x14ac:dyDescent="0.2">
      <c r="C10" s="35" t="s">
        <v>46</v>
      </c>
      <c r="D10" s="36"/>
      <c r="E10" s="37"/>
      <c r="F10" s="37"/>
      <c r="G10" s="37">
        <v>4260</v>
      </c>
      <c r="H10" s="36"/>
      <c r="I10" s="36"/>
      <c r="J10" s="36"/>
      <c r="K10" s="36" t="s">
        <v>45</v>
      </c>
    </row>
    <row r="11" spans="1:15" x14ac:dyDescent="0.2">
      <c r="C11" s="35" t="s">
        <v>50</v>
      </c>
      <c r="D11" s="36"/>
      <c r="E11" s="37"/>
      <c r="F11" s="37"/>
      <c r="G11" s="37">
        <f>2526.72-774.32</f>
        <v>1752.3999999999996</v>
      </c>
      <c r="H11" s="36"/>
      <c r="I11" s="36"/>
      <c r="J11" s="36"/>
      <c r="K11" s="36" t="s">
        <v>45</v>
      </c>
    </row>
    <row r="12" spans="1:15" ht="45" x14ac:dyDescent="0.2">
      <c r="C12" s="35" t="s">
        <v>51</v>
      </c>
      <c r="D12" s="36"/>
      <c r="E12" s="37"/>
      <c r="F12" s="37"/>
      <c r="G12" s="37">
        <v>25079.94</v>
      </c>
      <c r="H12" s="36"/>
      <c r="I12" s="36"/>
      <c r="J12" s="36"/>
      <c r="K12" s="36" t="s">
        <v>54</v>
      </c>
    </row>
    <row r="13" spans="1:15" ht="56.25" x14ac:dyDescent="0.2">
      <c r="C13" s="35" t="s">
        <v>52</v>
      </c>
      <c r="D13" s="36"/>
      <c r="E13" s="37"/>
      <c r="F13" s="37"/>
      <c r="G13" s="37">
        <v>25387.09</v>
      </c>
      <c r="H13" s="36"/>
      <c r="I13" s="36"/>
      <c r="J13" s="36"/>
      <c r="K13" s="36" t="s">
        <v>54</v>
      </c>
    </row>
    <row r="14" spans="1:15" ht="56.25" x14ac:dyDescent="0.2">
      <c r="C14" s="35" t="s">
        <v>56</v>
      </c>
      <c r="D14" s="36"/>
      <c r="E14" s="37"/>
      <c r="F14" s="37"/>
      <c r="G14" s="37">
        <v>31333.34</v>
      </c>
      <c r="H14" s="36"/>
      <c r="I14" s="36"/>
      <c r="J14" s="36"/>
      <c r="K14" s="36" t="s">
        <v>57</v>
      </c>
    </row>
    <row r="15" spans="1:15" ht="45" x14ac:dyDescent="0.2">
      <c r="C15" s="35" t="s">
        <v>58</v>
      </c>
      <c r="D15" s="36"/>
      <c r="E15" s="37"/>
      <c r="F15" s="37"/>
      <c r="G15" s="37">
        <v>25079.94</v>
      </c>
      <c r="H15" s="36"/>
      <c r="I15" s="36"/>
      <c r="J15" s="36"/>
      <c r="K15" s="36" t="s">
        <v>54</v>
      </c>
    </row>
    <row r="16" spans="1:15" ht="56.25" x14ac:dyDescent="0.2">
      <c r="C16" s="35" t="s">
        <v>59</v>
      </c>
      <c r="D16" s="36"/>
      <c r="E16" s="37"/>
      <c r="F16" s="37"/>
      <c r="G16" s="37">
        <v>25387.1</v>
      </c>
      <c r="H16" s="36"/>
      <c r="I16" s="36"/>
      <c r="J16" s="36"/>
      <c r="K16" s="36" t="s">
        <v>54</v>
      </c>
    </row>
    <row r="17" spans="1:11" ht="56.25" x14ac:dyDescent="0.2">
      <c r="C17" s="35" t="s">
        <v>60</v>
      </c>
      <c r="D17" s="36"/>
      <c r="E17" s="37"/>
      <c r="F17" s="37"/>
      <c r="G17" s="37">
        <v>750000</v>
      </c>
      <c r="H17" s="36"/>
      <c r="I17" s="36"/>
      <c r="J17" s="36"/>
      <c r="K17" s="36" t="s">
        <v>61</v>
      </c>
    </row>
    <row r="18" spans="1:11" ht="67.5" x14ac:dyDescent="0.2">
      <c r="C18" s="35" t="s">
        <v>62</v>
      </c>
      <c r="D18" s="36"/>
      <c r="E18" s="37"/>
      <c r="F18" s="37"/>
      <c r="G18" s="37">
        <v>615197.75</v>
      </c>
      <c r="H18" s="36"/>
      <c r="I18" s="36"/>
      <c r="J18" s="36"/>
      <c r="K18" s="36" t="s">
        <v>61</v>
      </c>
    </row>
    <row r="19" spans="1:11" ht="33.75" x14ac:dyDescent="0.2">
      <c r="C19" s="35" t="s">
        <v>63</v>
      </c>
      <c r="D19" s="36"/>
      <c r="E19" s="37"/>
      <c r="F19" s="37"/>
      <c r="G19" s="37">
        <v>87758.23</v>
      </c>
      <c r="H19" s="36"/>
      <c r="I19" s="36"/>
      <c r="J19" s="36"/>
      <c r="K19" s="36" t="s">
        <v>61</v>
      </c>
    </row>
    <row r="20" spans="1:11" ht="56.25" x14ac:dyDescent="0.2">
      <c r="C20" s="35" t="s">
        <v>64</v>
      </c>
      <c r="D20" s="36"/>
      <c r="E20" s="37"/>
      <c r="F20" s="37"/>
      <c r="G20" s="37">
        <v>20000</v>
      </c>
      <c r="H20" s="36"/>
      <c r="I20" s="36"/>
      <c r="J20" s="36"/>
      <c r="K20" s="36" t="s">
        <v>61</v>
      </c>
    </row>
    <row r="21" spans="1:11" ht="45" x14ac:dyDescent="0.2">
      <c r="C21" s="35" t="s">
        <v>65</v>
      </c>
      <c r="D21" s="36"/>
      <c r="E21" s="37"/>
      <c r="F21" s="37"/>
      <c r="G21" s="37">
        <v>314615.83</v>
      </c>
      <c r="H21" s="36"/>
      <c r="I21" s="36"/>
      <c r="J21" s="36"/>
      <c r="K21" s="36" t="s">
        <v>61</v>
      </c>
    </row>
    <row r="22" spans="1:11" ht="45" x14ac:dyDescent="0.2">
      <c r="C22" s="35" t="s">
        <v>66</v>
      </c>
      <c r="D22" s="36"/>
      <c r="E22" s="37"/>
      <c r="F22" s="37"/>
      <c r="G22" s="37">
        <v>430710.14</v>
      </c>
      <c r="H22" s="36"/>
      <c r="I22" s="36"/>
      <c r="J22" s="36"/>
      <c r="K22" s="36" t="s">
        <v>61</v>
      </c>
    </row>
    <row r="23" spans="1:11" ht="45" x14ac:dyDescent="0.2">
      <c r="C23" s="35" t="s">
        <v>67</v>
      </c>
      <c r="D23" s="36"/>
      <c r="E23" s="37"/>
      <c r="F23" s="37"/>
      <c r="G23" s="37">
        <v>85208.45</v>
      </c>
      <c r="H23" s="36"/>
      <c r="I23" s="36"/>
      <c r="J23" s="36"/>
      <c r="K23" s="36" t="s">
        <v>61</v>
      </c>
    </row>
    <row r="24" spans="1:11" ht="45" x14ac:dyDescent="0.2">
      <c r="C24" s="35" t="s">
        <v>68</v>
      </c>
      <c r="D24" s="36"/>
      <c r="E24" s="37"/>
      <c r="F24" s="37"/>
      <c r="G24" s="37">
        <v>93010.32</v>
      </c>
      <c r="H24" s="36"/>
      <c r="I24" s="36"/>
      <c r="J24" s="36"/>
      <c r="K24" s="36" t="s">
        <v>61</v>
      </c>
    </row>
    <row r="25" spans="1:11" x14ac:dyDescent="0.2">
      <c r="C25" s="35" t="s">
        <v>69</v>
      </c>
      <c r="D25" s="36"/>
      <c r="E25" s="37"/>
      <c r="F25" s="37"/>
      <c r="G25" s="37">
        <v>248.7</v>
      </c>
      <c r="H25" s="36"/>
      <c r="I25" s="36"/>
      <c r="J25" s="36"/>
      <c r="K25" s="36" t="s">
        <v>45</v>
      </c>
    </row>
    <row r="26" spans="1:11" ht="67.5" x14ac:dyDescent="0.2">
      <c r="C26" s="35" t="s">
        <v>70</v>
      </c>
      <c r="D26" s="36"/>
      <c r="E26" s="37"/>
      <c r="F26" s="37"/>
      <c r="G26" s="37">
        <v>302046.57</v>
      </c>
      <c r="H26" s="36"/>
      <c r="I26" s="36"/>
      <c r="J26" s="36"/>
      <c r="K26" s="36" t="s">
        <v>45</v>
      </c>
    </row>
    <row r="27" spans="1:11" ht="22.5" x14ac:dyDescent="0.2">
      <c r="C27" s="35" t="s">
        <v>71</v>
      </c>
      <c r="D27" s="36"/>
      <c r="E27" s="37"/>
      <c r="F27" s="37"/>
      <c r="G27" s="37">
        <v>2737.07</v>
      </c>
      <c r="H27" s="36"/>
      <c r="I27" s="36"/>
      <c r="J27" s="36"/>
      <c r="K27" s="36" t="s">
        <v>45</v>
      </c>
    </row>
    <row r="28" spans="1:11" ht="56.25" x14ac:dyDescent="0.2">
      <c r="C28" s="35" t="s">
        <v>72</v>
      </c>
      <c r="D28" s="36"/>
      <c r="E28" s="37"/>
      <c r="F28" s="37"/>
      <c r="G28" s="37">
        <v>296281.03000000003</v>
      </c>
      <c r="H28" s="36"/>
      <c r="I28" s="36"/>
      <c r="J28" s="36"/>
      <c r="K28" s="36" t="s">
        <v>45</v>
      </c>
    </row>
    <row r="29" spans="1:11" ht="45" x14ac:dyDescent="0.2">
      <c r="C29" s="39" t="s">
        <v>73</v>
      </c>
      <c r="D29" s="36"/>
      <c r="E29" s="37"/>
      <c r="F29" s="37"/>
      <c r="G29" s="37">
        <v>1600</v>
      </c>
      <c r="H29" s="36"/>
      <c r="I29" s="36"/>
      <c r="J29" s="36"/>
      <c r="K29" s="36" t="s">
        <v>45</v>
      </c>
    </row>
    <row r="30" spans="1:11" x14ac:dyDescent="0.2">
      <c r="A30" s="11"/>
      <c r="C30" s="35" t="s">
        <v>74</v>
      </c>
      <c r="D30" s="36"/>
      <c r="E30" s="37"/>
      <c r="F30" s="37"/>
      <c r="G30" s="37">
        <v>1935.35</v>
      </c>
      <c r="H30" s="36"/>
      <c r="I30" s="36"/>
      <c r="J30" s="36"/>
      <c r="K30" s="36" t="s">
        <v>45</v>
      </c>
    </row>
    <row r="31" spans="1:11" x14ac:dyDescent="0.2">
      <c r="C31" s="35" t="s">
        <v>75</v>
      </c>
      <c r="D31" s="36"/>
      <c r="E31" s="37"/>
      <c r="F31" s="37"/>
      <c r="G31" s="37">
        <v>5422.41</v>
      </c>
      <c r="H31" s="36"/>
      <c r="I31" s="36"/>
      <c r="J31" s="36"/>
      <c r="K31" s="36" t="s">
        <v>45</v>
      </c>
    </row>
    <row r="32" spans="1:11" x14ac:dyDescent="0.2">
      <c r="C32" s="35" t="s">
        <v>75</v>
      </c>
      <c r="D32" s="36"/>
      <c r="E32" s="37"/>
      <c r="F32" s="37"/>
      <c r="G32" s="37">
        <v>5422.41</v>
      </c>
      <c r="H32" s="36"/>
      <c r="I32" s="36"/>
      <c r="J32" s="36"/>
      <c r="K32" s="36" t="s">
        <v>45</v>
      </c>
    </row>
  </sheetData>
  <sheetProtection formatCells="0" formatColumns="0" formatRows="0" insertRows="0" deleteRows="0" autoFilter="0"/>
  <autoFilter ref="A3:O29" xr:uid="{00000000-0009-0000-0000-000000000000}"/>
  <mergeCells count="1">
    <mergeCell ref="A1:O1"/>
  </mergeCells>
  <dataValidations count="1">
    <dataValidation allowBlank="1" showErrorMessage="1" prompt="Clave asignada al programa/proyecto" sqref="A2:A3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scale="65" orientation="landscape" r:id="rId1"/>
  <headerFooter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zoomScale="120" zoomScaleNormal="120" zoomScaleSheetLayoutView="100" workbookViewId="0">
      <pane ySplit="1" topLeftCell="A2" activePane="bottomLeft" state="frozen"/>
      <selection pane="bottomLeft" activeCell="A14" sqref="A14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x14ac:dyDescent="0.2">
      <c r="A14" s="8" t="s">
        <v>41</v>
      </c>
    </row>
    <row r="15" spans="1:1" ht="22.5" x14ac:dyDescent="0.2">
      <c r="A15" s="7" t="s">
        <v>31</v>
      </c>
    </row>
    <row r="16" spans="1:1" x14ac:dyDescent="0.2">
      <c r="A16" s="8" t="s">
        <v>32</v>
      </c>
    </row>
    <row r="17" spans="1:1" ht="11.25" customHeight="1" x14ac:dyDescent="0.2">
      <c r="A17" s="6"/>
    </row>
    <row r="18" spans="1:1" x14ac:dyDescent="0.2">
      <c r="A18" s="3" t="s">
        <v>18</v>
      </c>
    </row>
    <row r="19" spans="1:1" x14ac:dyDescent="0.2">
      <c r="A19" s="6" t="s">
        <v>19</v>
      </c>
    </row>
    <row r="21" spans="1:1" x14ac:dyDescent="0.2">
      <c r="A21" s="10" t="s">
        <v>34</v>
      </c>
    </row>
    <row r="22" spans="1:1" ht="33.75" x14ac:dyDescent="0.2">
      <c r="A22" s="9" t="s">
        <v>35</v>
      </c>
    </row>
    <row r="24" spans="1:1" ht="38.25" customHeight="1" x14ac:dyDescent="0.2">
      <c r="A24" s="9" t="s">
        <v>36</v>
      </c>
    </row>
    <row r="26" spans="1:1" ht="24" x14ac:dyDescent="0.2">
      <c r="A26" s="12" t="s">
        <v>39</v>
      </c>
    </row>
    <row r="27" spans="1:1" x14ac:dyDescent="0.2">
      <c r="A27" s="5" t="s">
        <v>37</v>
      </c>
    </row>
    <row r="28" spans="1:1" ht="14.25" x14ac:dyDescent="0.2">
      <c r="A28" s="5" t="s">
        <v>38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EC8FCA9-6072-4431-8830-F7646432B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PPI</vt:lpstr>
      <vt:lpstr>Instructivo_PPI</vt:lpstr>
      <vt:lpstr>PPI!Títulos_a_imprimir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2021-07-21T14:02:03Z</cp:lastPrinted>
  <dcterms:created xsi:type="dcterms:W3CDTF">2014-10-22T05:35:08Z</dcterms:created>
  <dcterms:modified xsi:type="dcterms:W3CDTF">2021-07-21T14:02:04Z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