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600" windowHeight="8250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4525"/>
</workbook>
</file>

<file path=xl/calcChain.xml><?xml version="1.0" encoding="utf-8"?>
<calcChain xmlns="http://schemas.openxmlformats.org/spreadsheetml/2006/main">
  <c r="H42" i="5" l="1"/>
  <c r="G42" i="5"/>
  <c r="F42" i="5"/>
  <c r="E42" i="5"/>
  <c r="D42" i="5"/>
  <c r="C42" i="5"/>
  <c r="C52" i="4" l="1"/>
  <c r="D52" i="4"/>
  <c r="E52" i="4"/>
  <c r="F52" i="4"/>
  <c r="G52" i="4"/>
  <c r="H52" i="4"/>
  <c r="D30" i="4"/>
  <c r="E30" i="4"/>
  <c r="F30" i="4"/>
  <c r="G30" i="4"/>
  <c r="H30" i="4"/>
  <c r="C30" i="4"/>
</calcChain>
</file>

<file path=xl/sharedStrings.xml><?xml version="1.0" encoding="utf-8"?>
<sst xmlns="http://schemas.openxmlformats.org/spreadsheetml/2006/main" count="200" uniqueCount="141">
  <si>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</si>
  <si>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</si>
  <si>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</si>
  <si>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</si>
  <si>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</si>
  <si>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</si>
  <si>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</si>
  <si>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</si>
  <si>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</si>
  <si>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</si>
  <si>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</si>
  <si>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</si>
  <si>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</si>
  <si>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</si>
  <si>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</si>
  <si>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</si>
  <si>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</si>
  <si>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</si>
  <si>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</si>
  <si>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</si>
  <si>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</si>
  <si>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</si>
  <si>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</si>
  <si>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</si>
  <si>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</si>
  <si>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</si>
  <si>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</si>
  <si>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</si>
  <si>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</si>
  <si>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</si>
  <si>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</si>
  <si>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</si>
  <si>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</si>
  <si>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</si>
  <si>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</si>
  <si>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</si>
  <si>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</si>
  <si>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</si>
  <si>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</si>
  <si>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</si>
  <si>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</si>
  <si>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</si>
  <si>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</si>
  <si>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</si>
  <si>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</si>
  <si>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</si>
  <si>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</si>
  <si>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</si>
  <si>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</si>
  <si>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</si>
  <si>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</si>
  <si>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</si>
  <si>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</si>
  <si>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1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</si>
  <si>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</si>
  <si>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</si>
  <si>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</si>
  <si>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</si>
  <si>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</si>
  <si>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</si>
  <si>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Dependencia o Unidad Administrativa xx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</si>
  <si>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</si>
  <si>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</si>
  <si>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</si>
  <si>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</si>
  <si>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</si>
  <si>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</si>
  <si>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</si>
  <si>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</si>
  <si>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</si>
  <si>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</si>
  <si>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</si>
  <si>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</si>
  <si>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</si>
  <si>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</si>
  <si>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</si>
  <si>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</si>
  <si>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</si>
  <si>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</si>
  <si>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</si>
  <si>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</si>
  <si>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</si>
  <si>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</si>
  <si>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</si>
  <si>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</si>
  <si>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</si>
  <si>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</si>
  <si>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</si>
  <si>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</si>
  <si>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</si>
  <si>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</si>
  <si>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</si>
  <si>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</si>
  <si>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</si>
  <si>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</si>
  <si>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</si>
  <si>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</si>
  <si>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</si>
  <si>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</si>
  <si>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</si>
  <si>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</si>
  <si>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</si>
  <si>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</si>
  <si>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</si>
  <si>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</si>
  <si>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</si>
  <si>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</si>
  <si>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</si>
  <si>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</si>
  <si>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</si>
  <si>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</si>
  <si>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</si>
  <si>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</si>
  <si>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</si>
  <si>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</si>
  <si>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</si>
  <si>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</si>
  <si>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</si>
  <si>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</si>
  <si>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</si>
  <si>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</si>
  <si>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</si>
  <si>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</si>
  <si>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</si>
  <si>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</si>
  <si>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</si>
  <si>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</si>
  <si>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</si>
  <si>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</si>
  <si>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</si>
  <si>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</si>
  <si>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</si>
  <si>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</si>
  <si>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</si>
  <si>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</si>
  <si>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</si>
  <si>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SISTEMA MUNICIPAL DE AGUA POTABLE Y ALCANTARILLADO DE MOROLEON
Estado Analítico del Ejercicio del Presupuesto de Egresos
Clasificación por Objeto del Gasto (Capítulo y Concepto)
Del 01 DE ENERO al 30 DE SEPTIEMBRE DE 2018</t>
  </si>
  <si>
    <t>SISTEMA MUNICIPAL DE AGUA POTABLE Y ALCANTARILLADO DE MOROLEON
Estado Analítico del Ejercicio del Presupuesto de Egresos
Clasificación Económica (por Tipo de Gasto)
Del 01 DE ENERO al 30 DE SEPTIEMBRE DE 2018</t>
  </si>
  <si>
    <t>SISTEMA MUNICIPAL DE AGUA POTABLE Y ALCANTARILLADO DE MOROLEON
Estado Analítico del Ejercicio del Presupuesto de Egresos
Clasificación Administrativa
Del 01 DE ENERO al 30 DE SEPTIEMBRE DE 2018</t>
  </si>
  <si>
    <t>SISTEMA MUNICPAL DE AGUA POTABLE Y ALCANTARILLADOS DE MOROLEON, GTO.
Estado Analítico del Ejercicio del Presupuesto de Egresos
Clasificación Administrativa
Del 1 de Enero al AL 30 DE SEPTIEMBRE DEL 2018</t>
  </si>
  <si>
    <t>SISTEMA MUNICIPAL DE AGUA POTABLE Y ALCANTARILLADO DE MOROLEON
Estado Analítico del Ejercicio del Presupuesto de Egresos
Clasificación Funcional (Finalidad y Función)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</si>
</sst>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4" fillId="0" borderId="5" xfId="0" applyFont="1" applyFill="1" applyBorder="1" applyProtection="1">
      <protection locked="0"/>
    </xf>
    <xf numFmtId="4" fontId="8" fillId="2" borderId="8" xfId="9" applyNumberFormat="1" applyFont="1" applyFill="1" applyBorder="1" applyAlignment="1">
      <alignment horizontal="center" vertical="center" wrapText="1"/>
    </xf>
    <xf numFmtId="0" fontId="8" fillId="2" borderId="8" xfId="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left"/>
    </xf>
    <xf numFmtId="0" fontId="8" fillId="0" borderId="6" xfId="0" applyFont="1" applyFill="1" applyBorder="1" applyAlignment="1" applyProtection="1">
      <alignment horizontal="left"/>
      <protection locked="0"/>
    </xf>
    <xf numFmtId="4" fontId="4" fillId="0" borderId="14" xfId="0" applyNumberFormat="1" applyFont="1" applyFill="1" applyBorder="1" applyProtection="1">
      <protection locked="0"/>
    </xf>
    <xf numFmtId="4" fontId="8" fillId="0" borderId="14" xfId="0" applyNumberFormat="1" applyFont="1" applyFill="1" applyBorder="1" applyProtection="1">
      <protection locked="0"/>
    </xf>
    <xf numFmtId="0" fontId="4" fillId="0" borderId="0" xfId="0" applyFont="1" applyBorder="1" applyProtection="1"/>
    <xf numFmtId="0" fontId="4" fillId="0" borderId="6" xfId="0" applyFont="1" applyBorder="1" applyProtection="1"/>
    <xf numFmtId="0" fontId="8" fillId="0" borderId="5" xfId="0" applyFont="1" applyFill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4" fillId="0" borderId="3" xfId="9" applyFont="1" applyFill="1" applyBorder="1" applyAlignment="1">
      <alignment horizontal="center" vertical="center"/>
    </xf>
    <xf numFmtId="0" fontId="4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8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4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8" fillId="0" borderId="9" xfId="0" applyFont="1" applyFill="1" applyBorder="1" applyProtection="1">
      <protection locked="0"/>
    </xf>
    <xf numFmtId="0" fontId="8" fillId="0" borderId="10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</xf>
    <xf numFmtId="4" fontId="4" fillId="0" borderId="15" xfId="0" applyNumberFormat="1" applyFont="1" applyBorder="1" applyProtection="1">
      <protection locked="0"/>
    </xf>
    <xf numFmtId="4" fontId="8" fillId="0" borderId="8" xfId="0" applyNumberFormat="1" applyFont="1" applyFill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4" fillId="0" borderId="13" xfId="0" applyNumberFormat="1" applyFont="1" applyFill="1" applyBorder="1" applyProtection="1">
      <protection locked="0"/>
    </xf>
    <xf numFmtId="4" fontId="4" fillId="0" borderId="15" xfId="0" applyNumberFormat="1" applyFont="1" applyFill="1" applyBorder="1" applyProtection="1">
      <protection locked="0"/>
    </xf>
    <xf numFmtId="4" fontId="8" fillId="0" borderId="8" xfId="0" applyNumberFormat="1" applyFont="1" applyFill="1" applyBorder="1" applyProtection="1">
      <protection locked="0"/>
    </xf>
    <xf numFmtId="0" fontId="8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10" xfId="9" applyFont="1" applyFill="1" applyBorder="1" applyAlignment="1" applyProtection="1">
      <alignment horizontal="center" vertical="center" wrapText="1"/>
      <protection locked="0"/>
    </xf>
    <xf numFmtId="0" fontId="8" fillId="2" borderId="11" xfId="9" applyFont="1" applyFill="1" applyBorder="1" applyAlignment="1" applyProtection="1">
      <alignment horizontal="center" vertical="center" wrapText="1"/>
      <protection locked="0"/>
    </xf>
    <xf numFmtId="4" fontId="8" fillId="2" borderId="13" xfId="9" applyNumberFormat="1" applyFont="1" applyFill="1" applyBorder="1" applyAlignment="1">
      <alignment horizontal="center" vertical="center" wrapText="1"/>
    </xf>
    <xf numFmtId="4" fontId="8" fillId="2" borderId="14" xfId="9" applyNumberFormat="1" applyFont="1" applyFill="1" applyBorder="1" applyAlignment="1">
      <alignment horizontal="center" vertical="center" wrapText="1"/>
    </xf>
    <xf numFmtId="0" fontId="8" fillId="2" borderId="2" xfId="9" applyFont="1" applyFill="1" applyBorder="1" applyAlignment="1">
      <alignment horizontal="center" vertical="center"/>
    </xf>
    <xf numFmtId="0" fontId="8" fillId="2" borderId="3" xfId="9" applyFont="1" applyFill="1" applyBorder="1" applyAlignment="1">
      <alignment horizontal="center" vertical="center"/>
    </xf>
    <xf numFmtId="0" fontId="8" fillId="2" borderId="1" xfId="9" applyFont="1" applyFill="1" applyBorder="1" applyAlignment="1">
      <alignment horizontal="center" vertical="center"/>
    </xf>
    <xf numFmtId="0" fontId="8" fillId="2" borderId="4" xfId="9" applyFont="1" applyFill="1" applyBorder="1" applyAlignment="1">
      <alignment horizontal="center" vertical="center"/>
    </xf>
    <xf numFmtId="0" fontId="8" fillId="2" borderId="5" xfId="9" applyFont="1" applyFill="1" applyBorder="1" applyAlignment="1">
      <alignment horizontal="center" vertical="center"/>
    </xf>
    <xf numFmtId="0" fontId="8" fillId="2" borderId="7" xfId="9" applyFont="1" applyFill="1" applyBorder="1" applyAlignment="1">
      <alignment horizontal="center" vertical="center"/>
    </xf>
  </cellXfs>
  <cellStyles count="26">
    <cellStyle name="Euro" xfId="1"/>
    <cellStyle name="Millares 2" xfId="2"/>
    <cellStyle name="Millares 2 2" xfId="3"/>
    <cellStyle name="Millares 2 3" xfId="4"/>
    <cellStyle name="Millares 2 4" xfId="16"/>
    <cellStyle name="Millares 2 5" xfId="21"/>
    <cellStyle name="Millares 3" xfId="5"/>
    <cellStyle name="Millares 3 2" xfId="17"/>
    <cellStyle name="Millares 3 3" xfId="22"/>
    <cellStyle name="Moneda 2" xfId="6"/>
    <cellStyle name="Normal" xfId="0" builtinId="0"/>
    <cellStyle name="Normal 2" xfId="7"/>
    <cellStyle name="Normal 2 2" xfId="8"/>
    <cellStyle name="Normal 2 3" xfId="18"/>
    <cellStyle name="Normal 2 4" xfId="23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0"/>
    <cellStyle name="Normal 6 2 3" xfId="25"/>
    <cellStyle name="Normal 6 3" xfId="19"/>
    <cellStyle name="Normal 6 4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GridLines="0" topLeftCell="A40" workbookViewId="0">
      <selection activeCell="B36" sqref="B36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4" t="s">
        <v>136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62</v>
      </c>
      <c r="B2" s="60"/>
      <c r="C2" s="54" t="s">
        <v>68</v>
      </c>
      <c r="D2" s="55"/>
      <c r="E2" s="55"/>
      <c r="F2" s="55"/>
      <c r="G2" s="56"/>
      <c r="H2" s="57" t="s">
        <v>67</v>
      </c>
    </row>
    <row r="3" spans="1:8" ht="24.95" customHeight="1" x14ac:dyDescent="0.2">
      <c r="A3" s="61"/>
      <c r="B3" s="62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45" t="s">
        <v>69</v>
      </c>
      <c r="B5" s="7"/>
      <c r="C5" s="51">
        <v>14466064</v>
      </c>
      <c r="D5" s="51">
        <v>0</v>
      </c>
      <c r="E5" s="51">
        <v>14466064</v>
      </c>
      <c r="F5" s="51">
        <v>7613368.7800000003</v>
      </c>
      <c r="G5" s="51">
        <v>7613368.7800000003</v>
      </c>
      <c r="H5" s="51">
        <v>6852695.2199999997</v>
      </c>
    </row>
    <row r="6" spans="1:8" x14ac:dyDescent="0.2">
      <c r="A6" s="5"/>
      <c r="B6" s="11" t="s">
        <v>78</v>
      </c>
      <c r="C6" s="52">
        <v>8468568</v>
      </c>
      <c r="D6" s="52">
        <v>0</v>
      </c>
      <c r="E6" s="52">
        <v>8468568</v>
      </c>
      <c r="F6" s="52">
        <v>5798000.7800000003</v>
      </c>
      <c r="G6" s="52">
        <v>5798000.7800000003</v>
      </c>
      <c r="H6" s="52">
        <v>2670567.2200000002</v>
      </c>
    </row>
    <row r="7" spans="1:8" x14ac:dyDescent="0.2">
      <c r="A7" s="5"/>
      <c r="B7" s="11" t="s">
        <v>79</v>
      </c>
      <c r="C7" s="52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x14ac:dyDescent="0.2">
      <c r="A8" s="5"/>
      <c r="B8" s="11" t="s">
        <v>80</v>
      </c>
      <c r="C8" s="52">
        <v>2084870</v>
      </c>
      <c r="D8" s="52">
        <v>0</v>
      </c>
      <c r="E8" s="52">
        <v>2084870</v>
      </c>
      <c r="F8" s="52">
        <v>277848.39</v>
      </c>
      <c r="G8" s="52">
        <v>277848.39</v>
      </c>
      <c r="H8" s="52">
        <v>1807021.61</v>
      </c>
    </row>
    <row r="9" spans="1:8" x14ac:dyDescent="0.2">
      <c r="A9" s="5"/>
      <c r="B9" s="11" t="s">
        <v>35</v>
      </c>
      <c r="C9" s="52">
        <v>2390957</v>
      </c>
      <c r="D9" s="52">
        <v>0</v>
      </c>
      <c r="E9" s="52">
        <v>2390957</v>
      </c>
      <c r="F9" s="52">
        <v>1248874.71</v>
      </c>
      <c r="G9" s="52">
        <v>1248874.71</v>
      </c>
      <c r="H9" s="52">
        <v>1142082.29</v>
      </c>
    </row>
    <row r="10" spans="1:8" x14ac:dyDescent="0.2">
      <c r="A10" s="5"/>
      <c r="B10" s="11" t="s">
        <v>81</v>
      </c>
      <c r="C10" s="52">
        <v>907908</v>
      </c>
      <c r="D10" s="52">
        <v>0</v>
      </c>
      <c r="E10" s="52">
        <v>907908</v>
      </c>
      <c r="F10" s="52">
        <v>288644.90000000002</v>
      </c>
      <c r="G10" s="52">
        <v>288644.90000000002</v>
      </c>
      <c r="H10" s="52">
        <v>619263.1</v>
      </c>
    </row>
    <row r="11" spans="1:8" x14ac:dyDescent="0.2">
      <c r="A11" s="5"/>
      <c r="B11" s="11" t="s">
        <v>36</v>
      </c>
      <c r="C11" s="52">
        <v>613761</v>
      </c>
      <c r="D11" s="52">
        <v>0</v>
      </c>
      <c r="E11" s="52">
        <v>613761</v>
      </c>
      <c r="F11" s="52">
        <v>0</v>
      </c>
      <c r="G11" s="52">
        <v>0</v>
      </c>
      <c r="H11" s="52">
        <v>613761</v>
      </c>
    </row>
    <row r="12" spans="1:8" x14ac:dyDescent="0.2">
      <c r="A12" s="5"/>
      <c r="B12" s="11" t="s">
        <v>82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</row>
    <row r="13" spans="1:8" x14ac:dyDescent="0.2">
      <c r="A13" s="45" t="s">
        <v>70</v>
      </c>
      <c r="B13" s="7"/>
      <c r="C13" s="52">
        <v>4375003</v>
      </c>
      <c r="D13" s="52">
        <v>205992</v>
      </c>
      <c r="E13" s="52">
        <v>4580995</v>
      </c>
      <c r="F13" s="52">
        <v>1892356.96</v>
      </c>
      <c r="G13" s="52">
        <v>1892356.96</v>
      </c>
      <c r="H13" s="52">
        <v>2688638.04</v>
      </c>
    </row>
    <row r="14" spans="1:8" x14ac:dyDescent="0.2">
      <c r="A14" s="5"/>
      <c r="B14" s="11" t="s">
        <v>83</v>
      </c>
      <c r="C14" s="52">
        <v>244008</v>
      </c>
      <c r="D14" s="52">
        <v>26161</v>
      </c>
      <c r="E14" s="52">
        <v>270169</v>
      </c>
      <c r="F14" s="52">
        <v>138436.87</v>
      </c>
      <c r="G14" s="52">
        <v>138436.87</v>
      </c>
      <c r="H14" s="52">
        <v>131732.13</v>
      </c>
    </row>
    <row r="15" spans="1:8" x14ac:dyDescent="0.2">
      <c r="A15" s="5"/>
      <c r="B15" s="11" t="s">
        <v>84</v>
      </c>
      <c r="C15" s="52">
        <v>62340</v>
      </c>
      <c r="D15" s="52">
        <v>1870</v>
      </c>
      <c r="E15" s="52">
        <v>64210</v>
      </c>
      <c r="F15" s="52">
        <v>27176.080000000002</v>
      </c>
      <c r="G15" s="52">
        <v>27176.080000000002</v>
      </c>
      <c r="H15" s="52">
        <v>37033.919999999998</v>
      </c>
    </row>
    <row r="16" spans="1:8" x14ac:dyDescent="0.2">
      <c r="A16" s="5"/>
      <c r="B16" s="11" t="s">
        <v>85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x14ac:dyDescent="0.2">
      <c r="A17" s="5"/>
      <c r="B17" s="11" t="s">
        <v>86</v>
      </c>
      <c r="C17" s="52">
        <v>3491769</v>
      </c>
      <c r="D17" s="52">
        <v>69214</v>
      </c>
      <c r="E17" s="52">
        <v>3560983</v>
      </c>
      <c r="F17" s="52">
        <v>1355689.44</v>
      </c>
      <c r="G17" s="52">
        <v>1355689.44</v>
      </c>
      <c r="H17" s="52">
        <v>2205293.56</v>
      </c>
    </row>
    <row r="18" spans="1:8" x14ac:dyDescent="0.2">
      <c r="A18" s="5"/>
      <c r="B18" s="11" t="s">
        <v>87</v>
      </c>
      <c r="C18" s="52">
        <v>17910</v>
      </c>
      <c r="D18" s="52">
        <v>0</v>
      </c>
      <c r="E18" s="52">
        <v>17910</v>
      </c>
      <c r="F18" s="52">
        <v>0</v>
      </c>
      <c r="G18" s="52">
        <v>0</v>
      </c>
      <c r="H18" s="52">
        <v>17910</v>
      </c>
    </row>
    <row r="19" spans="1:8" x14ac:dyDescent="0.2">
      <c r="A19" s="5"/>
      <c r="B19" s="11" t="s">
        <v>88</v>
      </c>
      <c r="C19" s="52">
        <v>324564</v>
      </c>
      <c r="D19" s="52">
        <v>108747</v>
      </c>
      <c r="E19" s="52">
        <v>433311</v>
      </c>
      <c r="F19" s="52">
        <v>286743.28999999998</v>
      </c>
      <c r="G19" s="52">
        <v>286743.28999999998</v>
      </c>
      <c r="H19" s="52">
        <v>146567.71</v>
      </c>
    </row>
    <row r="20" spans="1:8" x14ac:dyDescent="0.2">
      <c r="A20" s="5"/>
      <c r="B20" s="11" t="s">
        <v>89</v>
      </c>
      <c r="C20" s="52">
        <v>132580</v>
      </c>
      <c r="D20" s="52">
        <v>0</v>
      </c>
      <c r="E20" s="52">
        <v>132580</v>
      </c>
      <c r="F20" s="52">
        <v>79562.509999999995</v>
      </c>
      <c r="G20" s="52">
        <v>79562.509999999995</v>
      </c>
      <c r="H20" s="52">
        <v>53017.49</v>
      </c>
    </row>
    <row r="21" spans="1:8" x14ac:dyDescent="0.2">
      <c r="A21" s="5"/>
      <c r="B21" s="11" t="s">
        <v>90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</row>
    <row r="22" spans="1:8" x14ac:dyDescent="0.2">
      <c r="A22" s="5"/>
      <c r="B22" s="11" t="s">
        <v>91</v>
      </c>
      <c r="C22" s="52">
        <v>101832</v>
      </c>
      <c r="D22" s="52">
        <v>0</v>
      </c>
      <c r="E22" s="52">
        <v>101832</v>
      </c>
      <c r="F22" s="52">
        <v>4748.7700000000004</v>
      </c>
      <c r="G22" s="52">
        <v>4748.7700000000004</v>
      </c>
      <c r="H22" s="52">
        <v>97083.23</v>
      </c>
    </row>
    <row r="23" spans="1:8" x14ac:dyDescent="0.2">
      <c r="A23" s="45" t="s">
        <v>71</v>
      </c>
      <c r="B23" s="7"/>
      <c r="C23" s="52">
        <v>17837269</v>
      </c>
      <c r="D23" s="52">
        <v>1262639</v>
      </c>
      <c r="E23" s="52">
        <v>19099908</v>
      </c>
      <c r="F23" s="52">
        <v>12075873.9</v>
      </c>
      <c r="G23" s="52">
        <v>12075873.9</v>
      </c>
      <c r="H23" s="52">
        <v>7024034.0999999996</v>
      </c>
    </row>
    <row r="24" spans="1:8" x14ac:dyDescent="0.2">
      <c r="A24" s="5"/>
      <c r="B24" s="11" t="s">
        <v>92</v>
      </c>
      <c r="C24" s="52">
        <v>8538925</v>
      </c>
      <c r="D24" s="52">
        <v>229010</v>
      </c>
      <c r="E24" s="52">
        <v>8767935</v>
      </c>
      <c r="F24" s="52">
        <v>5404273.3600000003</v>
      </c>
      <c r="G24" s="52">
        <v>5404273.3600000003</v>
      </c>
      <c r="H24" s="52">
        <v>3363661.64</v>
      </c>
    </row>
    <row r="25" spans="1:8" x14ac:dyDescent="0.2">
      <c r="A25" s="5"/>
      <c r="B25" s="11" t="s">
        <v>93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</row>
    <row r="26" spans="1:8" x14ac:dyDescent="0.2">
      <c r="A26" s="5"/>
      <c r="B26" s="11" t="s">
        <v>94</v>
      </c>
      <c r="C26" s="52">
        <v>644089</v>
      </c>
      <c r="D26" s="52">
        <v>141691</v>
      </c>
      <c r="E26" s="52">
        <v>785780</v>
      </c>
      <c r="F26" s="52">
        <v>320225.36</v>
      </c>
      <c r="G26" s="52">
        <v>320225.36</v>
      </c>
      <c r="H26" s="52">
        <v>465554.64</v>
      </c>
    </row>
    <row r="27" spans="1:8" x14ac:dyDescent="0.2">
      <c r="A27" s="5"/>
      <c r="B27" s="11" t="s">
        <v>95</v>
      </c>
      <c r="C27" s="52">
        <v>174240</v>
      </c>
      <c r="D27" s="52">
        <v>8704</v>
      </c>
      <c r="E27" s="52">
        <v>182944</v>
      </c>
      <c r="F27" s="52">
        <v>111725.23</v>
      </c>
      <c r="G27" s="52">
        <v>111725.23</v>
      </c>
      <c r="H27" s="52">
        <v>71218.77</v>
      </c>
    </row>
    <row r="28" spans="1:8" x14ac:dyDescent="0.2">
      <c r="A28" s="5"/>
      <c r="B28" s="11" t="s">
        <v>96</v>
      </c>
      <c r="C28" s="52">
        <v>3645552</v>
      </c>
      <c r="D28" s="52">
        <v>800200</v>
      </c>
      <c r="E28" s="52">
        <v>4445752</v>
      </c>
      <c r="F28" s="52">
        <v>3232731.49</v>
      </c>
      <c r="G28" s="52">
        <v>3232731.49</v>
      </c>
      <c r="H28" s="52">
        <v>1213020.51</v>
      </c>
    </row>
    <row r="29" spans="1:8" x14ac:dyDescent="0.2">
      <c r="A29" s="5"/>
      <c r="B29" s="11" t="s">
        <v>97</v>
      </c>
      <c r="C29" s="52">
        <v>198768</v>
      </c>
      <c r="D29" s="52">
        <v>15738</v>
      </c>
      <c r="E29" s="52">
        <v>214506</v>
      </c>
      <c r="F29" s="52">
        <v>142233.41</v>
      </c>
      <c r="G29" s="52">
        <v>142233.41</v>
      </c>
      <c r="H29" s="52">
        <v>72272.59</v>
      </c>
    </row>
    <row r="30" spans="1:8" x14ac:dyDescent="0.2">
      <c r="A30" s="5"/>
      <c r="B30" s="11" t="s">
        <v>98</v>
      </c>
      <c r="C30" s="52">
        <v>121548</v>
      </c>
      <c r="D30" s="52">
        <v>0</v>
      </c>
      <c r="E30" s="52">
        <v>121548</v>
      </c>
      <c r="F30" s="52">
        <v>31207.99</v>
      </c>
      <c r="G30" s="52">
        <v>31207.99</v>
      </c>
      <c r="H30" s="52">
        <v>90340.01</v>
      </c>
    </row>
    <row r="31" spans="1:8" x14ac:dyDescent="0.2">
      <c r="A31" s="5"/>
      <c r="B31" s="11" t="s">
        <v>99</v>
      </c>
      <c r="C31" s="52">
        <v>104844</v>
      </c>
      <c r="D31" s="52">
        <v>0</v>
      </c>
      <c r="E31" s="52">
        <v>104844</v>
      </c>
      <c r="F31" s="52">
        <v>18889.63</v>
      </c>
      <c r="G31" s="52">
        <v>18889.63</v>
      </c>
      <c r="H31" s="52">
        <v>85954.37</v>
      </c>
    </row>
    <row r="32" spans="1:8" x14ac:dyDescent="0.2">
      <c r="A32" s="5"/>
      <c r="B32" s="11" t="s">
        <v>19</v>
      </c>
      <c r="C32" s="52">
        <v>4409303</v>
      </c>
      <c r="D32" s="52">
        <v>67296</v>
      </c>
      <c r="E32" s="52">
        <v>4476599</v>
      </c>
      <c r="F32" s="52">
        <v>2814587.43</v>
      </c>
      <c r="G32" s="52">
        <v>2814587.43</v>
      </c>
      <c r="H32" s="52">
        <v>1662011.57</v>
      </c>
    </row>
    <row r="33" spans="1:8" x14ac:dyDescent="0.2">
      <c r="A33" s="45" t="s">
        <v>72</v>
      </c>
      <c r="B33" s="7"/>
      <c r="C33" s="52">
        <v>9824</v>
      </c>
      <c r="D33" s="52">
        <v>0</v>
      </c>
      <c r="E33" s="52">
        <v>9824</v>
      </c>
      <c r="F33" s="52">
        <v>5000</v>
      </c>
      <c r="G33" s="52">
        <v>5000</v>
      </c>
      <c r="H33" s="52">
        <v>4824</v>
      </c>
    </row>
    <row r="34" spans="1:8" x14ac:dyDescent="0.2">
      <c r="A34" s="5"/>
      <c r="B34" s="11" t="s">
        <v>100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</row>
    <row r="35" spans="1:8" x14ac:dyDescent="0.2">
      <c r="A35" s="5"/>
      <c r="B35" s="11" t="s">
        <v>101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</row>
    <row r="36" spans="1:8" x14ac:dyDescent="0.2">
      <c r="A36" s="5"/>
      <c r="B36" s="11" t="s">
        <v>102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</row>
    <row r="37" spans="1:8" x14ac:dyDescent="0.2">
      <c r="A37" s="5"/>
      <c r="B37" s="11" t="s">
        <v>103</v>
      </c>
      <c r="C37" s="52">
        <v>9824</v>
      </c>
      <c r="D37" s="52">
        <v>0</v>
      </c>
      <c r="E37" s="52">
        <v>9824</v>
      </c>
      <c r="F37" s="52">
        <v>5000</v>
      </c>
      <c r="G37" s="52">
        <v>5000</v>
      </c>
      <c r="H37" s="52">
        <v>4824</v>
      </c>
    </row>
    <row r="38" spans="1:8" x14ac:dyDescent="0.2">
      <c r="A38" s="5"/>
      <c r="B38" s="11" t="s">
        <v>41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</row>
    <row r="39" spans="1:8" x14ac:dyDescent="0.2">
      <c r="A39" s="5"/>
      <c r="B39" s="11" t="s">
        <v>104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</row>
    <row r="40" spans="1:8" x14ac:dyDescent="0.2">
      <c r="A40" s="5"/>
      <c r="B40" s="11" t="s">
        <v>105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</row>
    <row r="41" spans="1:8" x14ac:dyDescent="0.2">
      <c r="A41" s="5"/>
      <c r="B41" s="11" t="s">
        <v>37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</row>
    <row r="42" spans="1:8" x14ac:dyDescent="0.2">
      <c r="A42" s="5"/>
      <c r="B42" s="11" t="s">
        <v>106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x14ac:dyDescent="0.2">
      <c r="A43" s="45" t="s">
        <v>73</v>
      </c>
      <c r="B43" s="7"/>
      <c r="C43" s="52">
        <v>1467264</v>
      </c>
      <c r="D43" s="52">
        <v>381085</v>
      </c>
      <c r="E43" s="52">
        <v>1848349</v>
      </c>
      <c r="F43" s="52">
        <v>263549.64</v>
      </c>
      <c r="G43" s="52">
        <v>263549.64</v>
      </c>
      <c r="H43" s="52">
        <v>1584799.36</v>
      </c>
    </row>
    <row r="44" spans="1:8" x14ac:dyDescent="0.2">
      <c r="A44" s="5"/>
      <c r="B44" s="11" t="s">
        <v>107</v>
      </c>
      <c r="C44" s="52">
        <v>251785</v>
      </c>
      <c r="D44" s="52">
        <v>0</v>
      </c>
      <c r="E44" s="52">
        <v>251785</v>
      </c>
      <c r="F44" s="52">
        <v>42739.66</v>
      </c>
      <c r="G44" s="52">
        <v>42739.66</v>
      </c>
      <c r="H44" s="52">
        <v>209045.34</v>
      </c>
    </row>
    <row r="45" spans="1:8" x14ac:dyDescent="0.2">
      <c r="A45" s="5"/>
      <c r="B45" s="11" t="s">
        <v>108</v>
      </c>
      <c r="C45" s="52">
        <v>22140</v>
      </c>
      <c r="D45" s="52">
        <v>0</v>
      </c>
      <c r="E45" s="52">
        <v>22140</v>
      </c>
      <c r="F45" s="52">
        <v>0</v>
      </c>
      <c r="G45" s="52">
        <v>0</v>
      </c>
      <c r="H45" s="52">
        <v>22140</v>
      </c>
    </row>
    <row r="46" spans="1:8" x14ac:dyDescent="0.2">
      <c r="A46" s="5"/>
      <c r="B46" s="11" t="s">
        <v>109</v>
      </c>
      <c r="C46" s="52">
        <v>20500</v>
      </c>
      <c r="D46" s="52">
        <v>0</v>
      </c>
      <c r="E46" s="52">
        <v>20500</v>
      </c>
      <c r="F46" s="52">
        <v>0</v>
      </c>
      <c r="G46" s="52">
        <v>0</v>
      </c>
      <c r="H46" s="52">
        <v>20500</v>
      </c>
    </row>
    <row r="47" spans="1:8" x14ac:dyDescent="0.2">
      <c r="A47" s="5"/>
      <c r="B47" s="11" t="s">
        <v>110</v>
      </c>
      <c r="C47" s="52">
        <v>354076</v>
      </c>
      <c r="D47" s="52">
        <v>0</v>
      </c>
      <c r="E47" s="52">
        <v>354076</v>
      </c>
      <c r="F47" s="52">
        <v>25422.41</v>
      </c>
      <c r="G47" s="52">
        <v>25422.41</v>
      </c>
      <c r="H47" s="52">
        <v>328653.59000000003</v>
      </c>
    </row>
    <row r="48" spans="1:8" x14ac:dyDescent="0.2">
      <c r="A48" s="5"/>
      <c r="B48" s="11" t="s">
        <v>111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x14ac:dyDescent="0.2">
      <c r="A49" s="5"/>
      <c r="B49" s="11" t="s">
        <v>112</v>
      </c>
      <c r="C49" s="52">
        <v>266172</v>
      </c>
      <c r="D49" s="52">
        <v>11000</v>
      </c>
      <c r="E49" s="52">
        <v>277172</v>
      </c>
      <c r="F49" s="52">
        <v>195387.57</v>
      </c>
      <c r="G49" s="52">
        <v>195387.57</v>
      </c>
      <c r="H49" s="52">
        <v>81784.429999999993</v>
      </c>
    </row>
    <row r="50" spans="1:8" x14ac:dyDescent="0.2">
      <c r="A50" s="5"/>
      <c r="B50" s="11" t="s">
        <v>113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</row>
    <row r="51" spans="1:8" x14ac:dyDescent="0.2">
      <c r="A51" s="5"/>
      <c r="B51" s="11" t="s">
        <v>114</v>
      </c>
      <c r="C51" s="52">
        <v>501349</v>
      </c>
      <c r="D51" s="52">
        <v>0</v>
      </c>
      <c r="E51" s="52">
        <v>501349</v>
      </c>
      <c r="F51" s="52">
        <v>0</v>
      </c>
      <c r="G51" s="52">
        <v>0</v>
      </c>
      <c r="H51" s="52">
        <v>501349</v>
      </c>
    </row>
    <row r="52" spans="1:8" x14ac:dyDescent="0.2">
      <c r="A52" s="5"/>
      <c r="B52" s="11" t="s">
        <v>115</v>
      </c>
      <c r="C52" s="52">
        <v>51242</v>
      </c>
      <c r="D52" s="52">
        <v>370085</v>
      </c>
      <c r="E52" s="52">
        <v>421327</v>
      </c>
      <c r="F52" s="52">
        <v>0</v>
      </c>
      <c r="G52" s="52">
        <v>0</v>
      </c>
      <c r="H52" s="52">
        <v>421327</v>
      </c>
    </row>
    <row r="53" spans="1:8" x14ac:dyDescent="0.2">
      <c r="A53" s="45" t="s">
        <v>74</v>
      </c>
      <c r="B53" s="7"/>
      <c r="C53" s="52">
        <v>10321827</v>
      </c>
      <c r="D53" s="52">
        <v>0</v>
      </c>
      <c r="E53" s="52">
        <v>10321827</v>
      </c>
      <c r="F53" s="52">
        <v>1500000</v>
      </c>
      <c r="G53" s="52">
        <v>1500000</v>
      </c>
      <c r="H53" s="52">
        <v>8821827</v>
      </c>
    </row>
    <row r="54" spans="1:8" x14ac:dyDescent="0.2">
      <c r="A54" s="5"/>
      <c r="B54" s="11" t="s">
        <v>116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</row>
    <row r="55" spans="1:8" x14ac:dyDescent="0.2">
      <c r="A55" s="5"/>
      <c r="B55" s="11" t="s">
        <v>117</v>
      </c>
      <c r="C55" s="52">
        <v>9270397</v>
      </c>
      <c r="D55" s="52">
        <v>0</v>
      </c>
      <c r="E55" s="52">
        <v>9270397</v>
      </c>
      <c r="F55" s="52">
        <v>1500000</v>
      </c>
      <c r="G55" s="52">
        <v>1500000</v>
      </c>
      <c r="H55" s="52">
        <v>7770397</v>
      </c>
    </row>
    <row r="56" spans="1:8" x14ac:dyDescent="0.2">
      <c r="A56" s="5"/>
      <c r="B56" s="11" t="s">
        <v>118</v>
      </c>
      <c r="C56" s="52">
        <v>1051430</v>
      </c>
      <c r="D56" s="52">
        <v>0</v>
      </c>
      <c r="E56" s="52">
        <v>1051430</v>
      </c>
      <c r="F56" s="52">
        <v>0</v>
      </c>
      <c r="G56" s="52">
        <v>0</v>
      </c>
      <c r="H56" s="52">
        <v>1051430</v>
      </c>
    </row>
    <row r="57" spans="1:8" x14ac:dyDescent="0.2">
      <c r="A57" s="45" t="s">
        <v>75</v>
      </c>
      <c r="B57" s="7"/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</row>
    <row r="58" spans="1:8" x14ac:dyDescent="0.2">
      <c r="A58" s="5"/>
      <c r="B58" s="11" t="s">
        <v>119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</row>
    <row r="59" spans="1:8" x14ac:dyDescent="0.2">
      <c r="A59" s="5"/>
      <c r="B59" s="11" t="s">
        <v>120</v>
      </c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</row>
    <row r="60" spans="1:8" x14ac:dyDescent="0.2">
      <c r="A60" s="5"/>
      <c r="B60" s="11" t="s">
        <v>121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</row>
    <row r="61" spans="1:8" x14ac:dyDescent="0.2">
      <c r="A61" s="5"/>
      <c r="B61" s="11" t="s">
        <v>122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</row>
    <row r="62" spans="1:8" x14ac:dyDescent="0.2">
      <c r="A62" s="5"/>
      <c r="B62" s="11" t="s">
        <v>123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</row>
    <row r="63" spans="1:8" x14ac:dyDescent="0.2">
      <c r="A63" s="5"/>
      <c r="B63" s="11" t="s">
        <v>124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</row>
    <row r="64" spans="1:8" x14ac:dyDescent="0.2">
      <c r="A64" s="5"/>
      <c r="B64" s="11" t="s">
        <v>125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</row>
    <row r="65" spans="1:8" x14ac:dyDescent="0.2">
      <c r="A65" s="45" t="s">
        <v>76</v>
      </c>
      <c r="B65" s="7"/>
      <c r="C65" s="52">
        <v>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</row>
    <row r="66" spans="1:8" x14ac:dyDescent="0.2">
      <c r="A66" s="5"/>
      <c r="B66" s="11" t="s">
        <v>38</v>
      </c>
      <c r="C66" s="52">
        <v>0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</row>
    <row r="67" spans="1:8" x14ac:dyDescent="0.2">
      <c r="A67" s="5"/>
      <c r="B67" s="11" t="s">
        <v>39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</row>
    <row r="68" spans="1:8" x14ac:dyDescent="0.2">
      <c r="A68" s="5"/>
      <c r="B68" s="11" t="s">
        <v>40</v>
      </c>
      <c r="C68" s="52">
        <v>0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</row>
    <row r="69" spans="1:8" x14ac:dyDescent="0.2">
      <c r="A69" s="45" t="s">
        <v>77</v>
      </c>
      <c r="B69" s="7"/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</row>
    <row r="70" spans="1:8" x14ac:dyDescent="0.2">
      <c r="A70" s="5"/>
      <c r="B70" s="11" t="s">
        <v>126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</row>
    <row r="71" spans="1:8" x14ac:dyDescent="0.2">
      <c r="A71" s="5"/>
      <c r="B71" s="11" t="s">
        <v>127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</row>
    <row r="72" spans="1:8" x14ac:dyDescent="0.2">
      <c r="A72" s="5"/>
      <c r="B72" s="11" t="s">
        <v>128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</row>
    <row r="73" spans="1:8" x14ac:dyDescent="0.2">
      <c r="A73" s="5"/>
      <c r="B73" s="11" t="s">
        <v>129</v>
      </c>
      <c r="C73" s="52">
        <v>0</v>
      </c>
      <c r="D73" s="52">
        <v>0</v>
      </c>
      <c r="E73" s="52">
        <v>0</v>
      </c>
      <c r="F73" s="52">
        <v>0</v>
      </c>
      <c r="G73" s="52">
        <v>0</v>
      </c>
      <c r="H73" s="52">
        <v>0</v>
      </c>
    </row>
    <row r="74" spans="1:8" x14ac:dyDescent="0.2">
      <c r="A74" s="5"/>
      <c r="B74" s="11" t="s">
        <v>130</v>
      </c>
      <c r="C74" s="52">
        <v>0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</row>
    <row r="75" spans="1:8" x14ac:dyDescent="0.2">
      <c r="A75" s="5"/>
      <c r="B75" s="11" t="s">
        <v>131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</row>
    <row r="76" spans="1:8" x14ac:dyDescent="0.2">
      <c r="A76" s="6"/>
      <c r="B76" s="12" t="s">
        <v>132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</row>
    <row r="77" spans="1:8" x14ac:dyDescent="0.2">
      <c r="A77" s="8"/>
      <c r="B77" s="13" t="s">
        <v>61</v>
      </c>
      <c r="C77" s="15">
        <v>48477251</v>
      </c>
      <c r="D77" s="15">
        <v>1849716</v>
      </c>
      <c r="E77" s="15">
        <v>50326967</v>
      </c>
      <c r="F77" s="15">
        <v>23350149.280000001</v>
      </c>
      <c r="G77" s="15">
        <v>23350149.280000001</v>
      </c>
      <c r="H77" s="15">
        <v>26976817.719999999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B27" sqref="B27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4" t="s">
        <v>137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62</v>
      </c>
      <c r="B2" s="60"/>
      <c r="C2" s="54" t="s">
        <v>68</v>
      </c>
      <c r="D2" s="55"/>
      <c r="E2" s="55"/>
      <c r="F2" s="55"/>
      <c r="G2" s="56"/>
      <c r="H2" s="57" t="s">
        <v>67</v>
      </c>
    </row>
    <row r="3" spans="1:8" ht="24.95" customHeight="1" x14ac:dyDescent="0.2">
      <c r="A3" s="61"/>
      <c r="B3" s="62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5"/>
      <c r="B5" s="16"/>
      <c r="C5" s="19"/>
      <c r="D5" s="19"/>
      <c r="E5" s="19"/>
      <c r="F5" s="19"/>
      <c r="G5" s="19"/>
      <c r="H5" s="19"/>
    </row>
    <row r="6" spans="1:8" x14ac:dyDescent="0.2">
      <c r="A6" s="5"/>
      <c r="B6" s="16" t="s">
        <v>0</v>
      </c>
      <c r="C6" s="46">
        <v>36688160</v>
      </c>
      <c r="D6" s="46">
        <v>1468631</v>
      </c>
      <c r="E6" s="46">
        <v>38156791</v>
      </c>
      <c r="F6" s="46">
        <v>21586599.640000001</v>
      </c>
      <c r="G6" s="46">
        <v>21586599.640000001</v>
      </c>
      <c r="H6" s="46">
        <v>16570191.359999999</v>
      </c>
    </row>
    <row r="7" spans="1:8" x14ac:dyDescent="0.2">
      <c r="A7" s="5"/>
      <c r="B7" s="16"/>
      <c r="C7" s="20"/>
      <c r="D7" s="20"/>
      <c r="E7" s="20"/>
      <c r="F7" s="20"/>
      <c r="G7" s="20"/>
      <c r="H7" s="20"/>
    </row>
    <row r="8" spans="1:8" x14ac:dyDescent="0.2">
      <c r="A8" s="5"/>
      <c r="B8" s="16" t="s">
        <v>1</v>
      </c>
      <c r="C8" s="46">
        <v>11789091</v>
      </c>
      <c r="D8" s="46">
        <v>381085</v>
      </c>
      <c r="E8" s="46">
        <v>12170176</v>
      </c>
      <c r="F8" s="46">
        <v>1763549.64</v>
      </c>
      <c r="G8" s="46">
        <v>1763549.64</v>
      </c>
      <c r="H8" s="46">
        <v>10406626.359999999</v>
      </c>
    </row>
    <row r="9" spans="1:8" x14ac:dyDescent="0.2">
      <c r="A9" s="5"/>
      <c r="B9" s="16"/>
      <c r="C9" s="20"/>
      <c r="D9" s="20"/>
      <c r="E9" s="20"/>
      <c r="F9" s="20"/>
      <c r="G9" s="20"/>
      <c r="H9" s="20"/>
    </row>
    <row r="10" spans="1:8" x14ac:dyDescent="0.2">
      <c r="A10" s="5"/>
      <c r="B10" s="16" t="s">
        <v>2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</row>
    <row r="11" spans="1:8" x14ac:dyDescent="0.2">
      <c r="A11" s="5"/>
      <c r="B11" s="16"/>
      <c r="C11" s="20"/>
      <c r="D11" s="20"/>
      <c r="E11" s="20"/>
      <c r="F11" s="20"/>
      <c r="G11" s="20"/>
      <c r="H11" s="20"/>
    </row>
    <row r="12" spans="1:8" x14ac:dyDescent="0.2">
      <c r="A12" s="5"/>
      <c r="B12" s="16" t="s">
        <v>41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</row>
    <row r="13" spans="1:8" x14ac:dyDescent="0.2">
      <c r="A13" s="5"/>
      <c r="B13" s="16"/>
      <c r="C13" s="20"/>
      <c r="D13" s="20"/>
      <c r="E13" s="20"/>
      <c r="F13" s="20"/>
      <c r="G13" s="20"/>
      <c r="H13" s="20"/>
    </row>
    <row r="14" spans="1:8" x14ac:dyDescent="0.2">
      <c r="A14" s="5"/>
      <c r="B14" s="16" t="s">
        <v>38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</row>
    <row r="15" spans="1:8" x14ac:dyDescent="0.2">
      <c r="A15" s="6"/>
      <c r="B15" s="17"/>
      <c r="C15" s="21"/>
      <c r="D15" s="21"/>
      <c r="E15" s="21"/>
      <c r="F15" s="21"/>
      <c r="G15" s="21"/>
      <c r="H15" s="21"/>
    </row>
    <row r="16" spans="1:8" x14ac:dyDescent="0.2">
      <c r="A16" s="18"/>
      <c r="B16" s="13" t="s">
        <v>61</v>
      </c>
      <c r="C16" s="15">
        <v>48477251</v>
      </c>
      <c r="D16" s="15">
        <v>1849716</v>
      </c>
      <c r="E16" s="15">
        <v>50326967</v>
      </c>
      <c r="F16" s="15">
        <v>23350149.280000001</v>
      </c>
      <c r="G16" s="15">
        <v>23350149.280000001</v>
      </c>
      <c r="H16" s="15">
        <v>26976817.719999999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opLeftCell="A34" workbookViewId="0">
      <selection activeCell="C52" sqref="C52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4" t="s">
        <v>138</v>
      </c>
      <c r="B1" s="55"/>
      <c r="C1" s="55"/>
      <c r="D1" s="55"/>
      <c r="E1" s="55"/>
      <c r="F1" s="55"/>
      <c r="G1" s="55"/>
      <c r="H1" s="56"/>
    </row>
    <row r="2" spans="1:8" x14ac:dyDescent="0.2">
      <c r="B2" s="26"/>
      <c r="C2" s="26"/>
      <c r="D2" s="26"/>
      <c r="E2" s="26"/>
      <c r="F2" s="26"/>
      <c r="G2" s="26"/>
      <c r="H2" s="26"/>
    </row>
    <row r="3" spans="1:8" x14ac:dyDescent="0.2">
      <c r="A3" s="59" t="s">
        <v>62</v>
      </c>
      <c r="B3" s="60"/>
      <c r="C3" s="54" t="s">
        <v>68</v>
      </c>
      <c r="D3" s="55"/>
      <c r="E3" s="55"/>
      <c r="F3" s="55"/>
      <c r="G3" s="56"/>
      <c r="H3" s="57" t="s">
        <v>67</v>
      </c>
    </row>
    <row r="4" spans="1:8" ht="24.95" customHeight="1" x14ac:dyDescent="0.2">
      <c r="A4" s="61"/>
      <c r="B4" s="62"/>
      <c r="C4" s="9" t="s">
        <v>63</v>
      </c>
      <c r="D4" s="9" t="s">
        <v>133</v>
      </c>
      <c r="E4" s="9" t="s">
        <v>64</v>
      </c>
      <c r="F4" s="9" t="s">
        <v>65</v>
      </c>
      <c r="G4" s="9" t="s">
        <v>66</v>
      </c>
      <c r="H4" s="58"/>
    </row>
    <row r="5" spans="1:8" x14ac:dyDescent="0.2">
      <c r="A5" s="63"/>
      <c r="B5" s="64"/>
      <c r="C5" s="10">
        <v>1</v>
      </c>
      <c r="D5" s="10">
        <v>2</v>
      </c>
      <c r="E5" s="10" t="s">
        <v>134</v>
      </c>
      <c r="F5" s="10">
        <v>4</v>
      </c>
      <c r="G5" s="10">
        <v>5</v>
      </c>
      <c r="H5" s="10" t="s">
        <v>135</v>
      </c>
    </row>
    <row r="6" spans="1:8" x14ac:dyDescent="0.2">
      <c r="A6" s="27"/>
      <c r="B6" s="23"/>
      <c r="C6" s="33"/>
      <c r="D6" s="33"/>
      <c r="E6" s="33"/>
      <c r="F6" s="33"/>
      <c r="G6" s="33"/>
      <c r="H6" s="33"/>
    </row>
    <row r="7" spans="1:8" x14ac:dyDescent="0.2">
      <c r="A7" s="4" t="s">
        <v>53</v>
      </c>
      <c r="B7" s="22"/>
      <c r="C7" s="52">
        <v>48477251</v>
      </c>
      <c r="D7" s="52">
        <v>1849716</v>
      </c>
      <c r="E7" s="52">
        <v>50326967</v>
      </c>
      <c r="F7" s="52">
        <v>23350149.280000001</v>
      </c>
      <c r="G7" s="52">
        <v>23350149.280000001</v>
      </c>
      <c r="H7" s="52">
        <v>26976817.719999999</v>
      </c>
    </row>
    <row r="8" spans="1:8" x14ac:dyDescent="0.2">
      <c r="A8" s="4" t="s">
        <v>54</v>
      </c>
      <c r="B8" s="22"/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</row>
    <row r="9" spans="1:8" x14ac:dyDescent="0.2">
      <c r="A9" s="4" t="s">
        <v>55</v>
      </c>
      <c r="B9" s="22"/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</row>
    <row r="10" spans="1:8" x14ac:dyDescent="0.2">
      <c r="A10" s="4" t="s">
        <v>56</v>
      </c>
      <c r="B10" s="22"/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</row>
    <row r="11" spans="1:8" x14ac:dyDescent="0.2">
      <c r="A11" s="4" t="s">
        <v>57</v>
      </c>
      <c r="B11" s="22"/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</row>
    <row r="12" spans="1:8" x14ac:dyDescent="0.2">
      <c r="A12" s="4" t="s">
        <v>58</v>
      </c>
      <c r="B12" s="22"/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</row>
    <row r="13" spans="1:8" x14ac:dyDescent="0.2">
      <c r="A13" s="4" t="s">
        <v>59</v>
      </c>
      <c r="B13" s="22"/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</row>
    <row r="14" spans="1:8" x14ac:dyDescent="0.2">
      <c r="A14" s="4" t="s">
        <v>60</v>
      </c>
      <c r="B14" s="22"/>
      <c r="C14" s="52"/>
      <c r="D14" s="52"/>
      <c r="E14" s="52"/>
      <c r="F14" s="52"/>
      <c r="G14" s="52"/>
      <c r="H14" s="52"/>
    </row>
    <row r="15" spans="1:8" x14ac:dyDescent="0.2">
      <c r="A15" s="4"/>
      <c r="B15" s="24"/>
      <c r="C15" s="14"/>
      <c r="D15" s="14"/>
      <c r="E15" s="14"/>
      <c r="F15" s="14"/>
      <c r="G15" s="14"/>
      <c r="H15" s="14"/>
    </row>
    <row r="16" spans="1:8" x14ac:dyDescent="0.2">
      <c r="A16" s="25"/>
      <c r="B16" s="44" t="s">
        <v>61</v>
      </c>
      <c r="C16" s="53">
        <v>48477251</v>
      </c>
      <c r="D16" s="53">
        <v>1849716</v>
      </c>
      <c r="E16" s="53">
        <v>50326967</v>
      </c>
      <c r="F16" s="53">
        <v>23350149.280000001</v>
      </c>
      <c r="G16" s="53">
        <v>23350149.280000001</v>
      </c>
      <c r="H16" s="53">
        <v>26976817.719999999</v>
      </c>
    </row>
    <row r="19" spans="1:8" ht="45" customHeight="1" x14ac:dyDescent="0.2">
      <c r="A19" s="54" t="s">
        <v>139</v>
      </c>
      <c r="B19" s="55"/>
      <c r="C19" s="55"/>
      <c r="D19" s="55"/>
      <c r="E19" s="55"/>
      <c r="F19" s="55"/>
      <c r="G19" s="55"/>
      <c r="H19" s="56"/>
    </row>
    <row r="21" spans="1:8" x14ac:dyDescent="0.2">
      <c r="A21" s="59" t="s">
        <v>62</v>
      </c>
      <c r="B21" s="60"/>
      <c r="C21" s="54" t="s">
        <v>68</v>
      </c>
      <c r="D21" s="55"/>
      <c r="E21" s="55"/>
      <c r="F21" s="55"/>
      <c r="G21" s="56"/>
      <c r="H21" s="57" t="s">
        <v>67</v>
      </c>
    </row>
    <row r="22" spans="1:8" ht="22.5" x14ac:dyDescent="0.2">
      <c r="A22" s="61"/>
      <c r="B22" s="62"/>
      <c r="C22" s="9" t="s">
        <v>63</v>
      </c>
      <c r="D22" s="9" t="s">
        <v>133</v>
      </c>
      <c r="E22" s="9" t="s">
        <v>64</v>
      </c>
      <c r="F22" s="9" t="s">
        <v>65</v>
      </c>
      <c r="G22" s="9" t="s">
        <v>66</v>
      </c>
      <c r="H22" s="58"/>
    </row>
    <row r="23" spans="1:8" x14ac:dyDescent="0.2">
      <c r="A23" s="63"/>
      <c r="B23" s="64"/>
      <c r="C23" s="10">
        <v>1</v>
      </c>
      <c r="D23" s="10">
        <v>2</v>
      </c>
      <c r="E23" s="10" t="s">
        <v>134</v>
      </c>
      <c r="F23" s="10">
        <v>4</v>
      </c>
      <c r="G23" s="10">
        <v>5</v>
      </c>
      <c r="H23" s="10" t="s">
        <v>135</v>
      </c>
    </row>
    <row r="24" spans="1:8" x14ac:dyDescent="0.2">
      <c r="A24" s="27"/>
      <c r="B24" s="28"/>
      <c r="C24" s="32"/>
      <c r="D24" s="32"/>
      <c r="E24" s="32"/>
      <c r="F24" s="32"/>
      <c r="G24" s="32"/>
      <c r="H24" s="32"/>
    </row>
    <row r="25" spans="1:8" x14ac:dyDescent="0.2">
      <c r="A25" s="4" t="s">
        <v>8</v>
      </c>
      <c r="B25" s="2"/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x14ac:dyDescent="0.2">
      <c r="A26" s="4" t="s">
        <v>9</v>
      </c>
      <c r="B26" s="2"/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</row>
    <row r="27" spans="1:8" x14ac:dyDescent="0.2">
      <c r="A27" s="4" t="s">
        <v>10</v>
      </c>
      <c r="B27" s="2"/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</row>
    <row r="28" spans="1:8" x14ac:dyDescent="0.2">
      <c r="A28" s="4" t="s">
        <v>11</v>
      </c>
      <c r="B28" s="2"/>
      <c r="C28" s="52">
        <v>48477251</v>
      </c>
      <c r="D28" s="52">
        <v>1849716</v>
      </c>
      <c r="E28" s="52">
        <v>50326967</v>
      </c>
      <c r="F28" s="52">
        <v>23350149.280000001</v>
      </c>
      <c r="G28" s="52">
        <v>23350149.280000001</v>
      </c>
      <c r="H28" s="52">
        <v>26976817.719999999</v>
      </c>
    </row>
    <row r="29" spans="1:8" x14ac:dyDescent="0.2">
      <c r="A29" s="4"/>
      <c r="B29" s="2"/>
      <c r="C29" s="50"/>
      <c r="D29" s="50"/>
      <c r="E29" s="50"/>
      <c r="F29" s="50"/>
      <c r="G29" s="50"/>
      <c r="H29" s="50"/>
    </row>
    <row r="30" spans="1:8" x14ac:dyDescent="0.2">
      <c r="A30" s="25"/>
      <c r="B30" s="44" t="s">
        <v>61</v>
      </c>
      <c r="C30" s="53">
        <f>SUM(C25:C29)</f>
        <v>48477251</v>
      </c>
      <c r="D30" s="53">
        <f t="shared" ref="D30:H30" si="0">SUM(D25:D29)</f>
        <v>1849716</v>
      </c>
      <c r="E30" s="53">
        <f t="shared" si="0"/>
        <v>50326967</v>
      </c>
      <c r="F30" s="53">
        <f t="shared" si="0"/>
        <v>23350149.280000001</v>
      </c>
      <c r="G30" s="53">
        <f t="shared" si="0"/>
        <v>23350149.280000001</v>
      </c>
      <c r="H30" s="53">
        <f t="shared" si="0"/>
        <v>26976817.719999999</v>
      </c>
    </row>
    <row r="33" spans="1:8" ht="45" customHeight="1" x14ac:dyDescent="0.2">
      <c r="A33" s="54" t="s">
        <v>139</v>
      </c>
      <c r="B33" s="55"/>
      <c r="C33" s="55"/>
      <c r="D33" s="55"/>
      <c r="E33" s="55"/>
      <c r="F33" s="55"/>
      <c r="G33" s="55"/>
      <c r="H33" s="56"/>
    </row>
    <row r="34" spans="1:8" x14ac:dyDescent="0.2">
      <c r="A34" s="59" t="s">
        <v>62</v>
      </c>
      <c r="B34" s="60"/>
      <c r="C34" s="54" t="s">
        <v>68</v>
      </c>
      <c r="D34" s="55"/>
      <c r="E34" s="55"/>
      <c r="F34" s="55"/>
      <c r="G34" s="56"/>
      <c r="H34" s="57" t="s">
        <v>67</v>
      </c>
    </row>
    <row r="35" spans="1:8" ht="22.5" x14ac:dyDescent="0.2">
      <c r="A35" s="61"/>
      <c r="B35" s="62"/>
      <c r="C35" s="9" t="s">
        <v>63</v>
      </c>
      <c r="D35" s="9" t="s">
        <v>133</v>
      </c>
      <c r="E35" s="9" t="s">
        <v>64</v>
      </c>
      <c r="F35" s="9" t="s">
        <v>65</v>
      </c>
      <c r="G35" s="9" t="s">
        <v>66</v>
      </c>
      <c r="H35" s="58"/>
    </row>
    <row r="36" spans="1:8" x14ac:dyDescent="0.2">
      <c r="A36" s="63"/>
      <c r="B36" s="64"/>
      <c r="C36" s="10">
        <v>1</v>
      </c>
      <c r="D36" s="10">
        <v>2</v>
      </c>
      <c r="E36" s="10" t="s">
        <v>134</v>
      </c>
      <c r="F36" s="10">
        <v>4</v>
      </c>
      <c r="G36" s="10">
        <v>5</v>
      </c>
      <c r="H36" s="10" t="s">
        <v>135</v>
      </c>
    </row>
    <row r="37" spans="1:8" x14ac:dyDescent="0.2">
      <c r="A37" s="27"/>
      <c r="B37" s="28"/>
      <c r="C37" s="48"/>
      <c r="D37" s="48"/>
      <c r="E37" s="48"/>
      <c r="F37" s="48"/>
      <c r="G37" s="48"/>
      <c r="H37" s="48"/>
    </row>
    <row r="38" spans="1:8" ht="22.5" x14ac:dyDescent="0.2">
      <c r="A38" s="4"/>
      <c r="B38" s="30" t="s">
        <v>13</v>
      </c>
      <c r="C38" s="52">
        <v>48477251</v>
      </c>
      <c r="D38" s="52">
        <v>1849716</v>
      </c>
      <c r="E38" s="52">
        <v>50326967</v>
      </c>
      <c r="F38" s="52">
        <v>23350149.280000001</v>
      </c>
      <c r="G38" s="52">
        <v>23350149.280000001</v>
      </c>
      <c r="H38" s="52">
        <v>26976817.719999999</v>
      </c>
    </row>
    <row r="39" spans="1:8" x14ac:dyDescent="0.2">
      <c r="A39" s="4"/>
      <c r="B39" s="30"/>
      <c r="C39" s="49"/>
      <c r="D39" s="49"/>
      <c r="E39" s="49"/>
      <c r="F39" s="49"/>
      <c r="G39" s="49"/>
      <c r="H39" s="49"/>
    </row>
    <row r="40" spans="1:8" x14ac:dyDescent="0.2">
      <c r="A40" s="4"/>
      <c r="B40" s="30" t="s">
        <v>12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</row>
    <row r="41" spans="1:8" x14ac:dyDescent="0.2">
      <c r="A41" s="4"/>
      <c r="B41" s="30"/>
      <c r="C41" s="49"/>
      <c r="D41" s="49"/>
      <c r="E41" s="49"/>
      <c r="F41" s="49"/>
      <c r="G41" s="49"/>
      <c r="H41" s="49"/>
    </row>
    <row r="42" spans="1:8" ht="22.5" x14ac:dyDescent="0.2">
      <c r="A42" s="4"/>
      <c r="B42" s="30" t="s">
        <v>14</v>
      </c>
      <c r="C42" s="49">
        <v>0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</row>
    <row r="43" spans="1:8" x14ac:dyDescent="0.2">
      <c r="A43" s="4"/>
      <c r="B43" s="30"/>
      <c r="C43" s="49"/>
      <c r="D43" s="49"/>
      <c r="E43" s="49"/>
      <c r="F43" s="49"/>
      <c r="G43" s="49"/>
      <c r="H43" s="49"/>
    </row>
    <row r="44" spans="1:8" ht="22.5" x14ac:dyDescent="0.2">
      <c r="A44" s="4"/>
      <c r="B44" s="30" t="s">
        <v>26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</row>
    <row r="45" spans="1:8" x14ac:dyDescent="0.2">
      <c r="A45" s="4"/>
      <c r="B45" s="30"/>
      <c r="C45" s="49"/>
      <c r="D45" s="49"/>
      <c r="E45" s="49"/>
      <c r="F45" s="49"/>
      <c r="G45" s="49"/>
      <c r="H45" s="49"/>
    </row>
    <row r="46" spans="1:8" ht="22.5" x14ac:dyDescent="0.2">
      <c r="A46" s="4"/>
      <c r="B46" s="30" t="s">
        <v>27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</row>
    <row r="47" spans="1:8" x14ac:dyDescent="0.2">
      <c r="A47" s="4"/>
      <c r="B47" s="30"/>
      <c r="C47" s="49"/>
      <c r="D47" s="49"/>
      <c r="E47" s="49"/>
      <c r="F47" s="49"/>
      <c r="G47" s="49"/>
      <c r="H47" s="49"/>
    </row>
    <row r="48" spans="1:8" ht="22.5" x14ac:dyDescent="0.2">
      <c r="A48" s="4"/>
      <c r="B48" s="30" t="s">
        <v>34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</row>
    <row r="49" spans="1:8" x14ac:dyDescent="0.2">
      <c r="A49" s="4"/>
      <c r="B49" s="30"/>
      <c r="C49" s="49"/>
      <c r="D49" s="49"/>
      <c r="E49" s="49"/>
      <c r="F49" s="49"/>
      <c r="G49" s="49"/>
      <c r="H49" s="49"/>
    </row>
    <row r="50" spans="1:8" x14ac:dyDescent="0.2">
      <c r="A50" s="4"/>
      <c r="B50" s="30" t="s">
        <v>15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</row>
    <row r="51" spans="1:8" x14ac:dyDescent="0.2">
      <c r="A51" s="29"/>
      <c r="B51" s="31"/>
      <c r="C51" s="50"/>
      <c r="D51" s="50"/>
      <c r="E51" s="50"/>
      <c r="F51" s="50"/>
      <c r="G51" s="50"/>
      <c r="H51" s="50"/>
    </row>
    <row r="52" spans="1:8" x14ac:dyDescent="0.2">
      <c r="A52" s="25"/>
      <c r="B52" s="44" t="s">
        <v>61</v>
      </c>
      <c r="C52" s="47">
        <f>SUM(C38:C51)</f>
        <v>48477251</v>
      </c>
      <c r="D52" s="53">
        <f t="shared" ref="D52:H52" si="1">SUM(D38:D51)</f>
        <v>1849716</v>
      </c>
      <c r="E52" s="53">
        <f t="shared" si="1"/>
        <v>50326967</v>
      </c>
      <c r="F52" s="53">
        <f t="shared" si="1"/>
        <v>23350149.280000001</v>
      </c>
      <c r="G52" s="53">
        <f t="shared" si="1"/>
        <v>23350149.280000001</v>
      </c>
      <c r="H52" s="53">
        <f t="shared" si="1"/>
        <v>26976817.719999999</v>
      </c>
    </row>
  </sheetData>
  <sheetProtection formatCells="0" formatColumns="0" formatRows="0" insertRows="0" deleteRows="0" autoFilter="0"/>
  <mergeCells count="12">
    <mergeCell ref="A1:H1"/>
    <mergeCell ref="A3:B5"/>
    <mergeCell ref="A21:B23"/>
    <mergeCell ref="C3:G3"/>
    <mergeCell ref="H3:H4"/>
    <mergeCell ref="A19:H19"/>
    <mergeCell ref="A34:B36"/>
    <mergeCell ref="C34:G34"/>
    <mergeCell ref="H34:H35"/>
    <mergeCell ref="C21:G21"/>
    <mergeCell ref="H21:H22"/>
    <mergeCell ref="A33:H3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topLeftCell="A10" workbookViewId="0">
      <selection activeCell="C42" sqref="C42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4" t="s">
        <v>140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62</v>
      </c>
      <c r="B2" s="60"/>
      <c r="C2" s="54" t="s">
        <v>68</v>
      </c>
      <c r="D2" s="55"/>
      <c r="E2" s="55"/>
      <c r="F2" s="55"/>
      <c r="G2" s="56"/>
      <c r="H2" s="57" t="s">
        <v>67</v>
      </c>
    </row>
    <row r="3" spans="1:8" ht="24.95" customHeight="1" x14ac:dyDescent="0.2">
      <c r="A3" s="61"/>
      <c r="B3" s="62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41"/>
      <c r="B5" s="42"/>
      <c r="C5" s="51"/>
      <c r="D5" s="51"/>
      <c r="E5" s="51"/>
      <c r="F5" s="51"/>
      <c r="G5" s="51"/>
      <c r="H5" s="51"/>
    </row>
    <row r="6" spans="1:8" x14ac:dyDescent="0.2">
      <c r="A6" s="38" t="s">
        <v>16</v>
      </c>
      <c r="B6" s="36"/>
      <c r="C6" s="52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x14ac:dyDescent="0.2">
      <c r="A7" s="35"/>
      <c r="B7" s="39" t="s">
        <v>42</v>
      </c>
      <c r="C7" s="52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x14ac:dyDescent="0.2">
      <c r="A8" s="35"/>
      <c r="B8" s="39" t="s">
        <v>17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</row>
    <row r="9" spans="1:8" x14ac:dyDescent="0.2">
      <c r="A9" s="35"/>
      <c r="B9" s="39" t="s">
        <v>43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</row>
    <row r="10" spans="1:8" x14ac:dyDescent="0.2">
      <c r="A10" s="35"/>
      <c r="B10" s="39" t="s">
        <v>3</v>
      </c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</row>
    <row r="11" spans="1:8" x14ac:dyDescent="0.2">
      <c r="A11" s="35"/>
      <c r="B11" s="39" t="s">
        <v>23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</row>
    <row r="12" spans="1:8" x14ac:dyDescent="0.2">
      <c r="A12" s="35"/>
      <c r="B12" s="39" t="s">
        <v>18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</row>
    <row r="13" spans="1:8" x14ac:dyDescent="0.2">
      <c r="A13" s="35"/>
      <c r="B13" s="39" t="s">
        <v>44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</row>
    <row r="14" spans="1:8" x14ac:dyDescent="0.2">
      <c r="A14" s="35"/>
      <c r="B14" s="39" t="s">
        <v>19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</row>
    <row r="15" spans="1:8" x14ac:dyDescent="0.2">
      <c r="A15" s="37"/>
      <c r="B15" s="39"/>
      <c r="C15" s="52"/>
      <c r="D15" s="52"/>
      <c r="E15" s="52"/>
      <c r="F15" s="52"/>
      <c r="G15" s="52"/>
      <c r="H15" s="52"/>
    </row>
    <row r="16" spans="1:8" x14ac:dyDescent="0.2">
      <c r="A16" s="38" t="s">
        <v>20</v>
      </c>
      <c r="B16" s="40"/>
      <c r="C16" s="52">
        <v>48477251</v>
      </c>
      <c r="D16" s="52">
        <v>1849716</v>
      </c>
      <c r="E16" s="52">
        <v>50326967</v>
      </c>
      <c r="F16" s="52">
        <v>23350149.280000001</v>
      </c>
      <c r="G16" s="52">
        <v>23350149.280000001</v>
      </c>
      <c r="H16" s="52">
        <v>26976817.719999999</v>
      </c>
    </row>
    <row r="17" spans="1:8" x14ac:dyDescent="0.2">
      <c r="A17" s="35"/>
      <c r="B17" s="39" t="s">
        <v>45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x14ac:dyDescent="0.2">
      <c r="A18" s="35"/>
      <c r="B18" s="39" t="s">
        <v>28</v>
      </c>
      <c r="C18" s="52">
        <v>48477251</v>
      </c>
      <c r="D18" s="52">
        <v>1849716</v>
      </c>
      <c r="E18" s="52">
        <v>50326967</v>
      </c>
      <c r="F18" s="52">
        <v>23350149.280000001</v>
      </c>
      <c r="G18" s="52">
        <v>23350149.280000001</v>
      </c>
      <c r="H18" s="52">
        <v>26976817.719999999</v>
      </c>
    </row>
    <row r="19" spans="1:8" x14ac:dyDescent="0.2">
      <c r="A19" s="35"/>
      <c r="B19" s="39" t="s">
        <v>21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</row>
    <row r="20" spans="1:8" x14ac:dyDescent="0.2">
      <c r="A20" s="35"/>
      <c r="B20" s="39" t="s">
        <v>46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</row>
    <row r="21" spans="1:8" x14ac:dyDescent="0.2">
      <c r="A21" s="35"/>
      <c r="B21" s="39" t="s">
        <v>47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</row>
    <row r="22" spans="1:8" x14ac:dyDescent="0.2">
      <c r="A22" s="35"/>
      <c r="B22" s="39" t="s">
        <v>48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</row>
    <row r="23" spans="1:8" x14ac:dyDescent="0.2">
      <c r="A23" s="35"/>
      <c r="B23" s="39" t="s">
        <v>4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</row>
    <row r="24" spans="1:8" x14ac:dyDescent="0.2">
      <c r="A24" s="37"/>
      <c r="B24" s="39"/>
      <c r="C24" s="52"/>
      <c r="D24" s="52"/>
      <c r="E24" s="52"/>
      <c r="F24" s="52"/>
      <c r="G24" s="52"/>
      <c r="H24" s="52"/>
    </row>
    <row r="25" spans="1:8" x14ac:dyDescent="0.2">
      <c r="A25" s="38" t="s">
        <v>49</v>
      </c>
      <c r="B25" s="40"/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</row>
    <row r="26" spans="1:8" x14ac:dyDescent="0.2">
      <c r="A26" s="35"/>
      <c r="B26" s="39" t="s">
        <v>29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</row>
    <row r="27" spans="1:8" x14ac:dyDescent="0.2">
      <c r="A27" s="35"/>
      <c r="B27" s="39" t="s">
        <v>24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</row>
    <row r="28" spans="1:8" x14ac:dyDescent="0.2">
      <c r="A28" s="35"/>
      <c r="B28" s="39" t="s">
        <v>30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x14ac:dyDescent="0.2">
      <c r="A29" s="35"/>
      <c r="B29" s="39" t="s">
        <v>50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x14ac:dyDescent="0.2">
      <c r="A30" s="35"/>
      <c r="B30" s="39" t="s">
        <v>22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x14ac:dyDescent="0.2">
      <c r="A31" s="35"/>
      <c r="B31" s="39" t="s">
        <v>5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x14ac:dyDescent="0.2">
      <c r="A32" s="35"/>
      <c r="B32" s="39" t="s">
        <v>6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</row>
    <row r="33" spans="1:8" x14ac:dyDescent="0.2">
      <c r="A33" s="35"/>
      <c r="B33" s="39" t="s">
        <v>51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</row>
    <row r="34" spans="1:8" x14ac:dyDescent="0.2">
      <c r="A34" s="35"/>
      <c r="B34" s="39" t="s">
        <v>31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</row>
    <row r="35" spans="1:8" x14ac:dyDescent="0.2">
      <c r="A35" s="37"/>
      <c r="B35" s="39"/>
      <c r="C35" s="52"/>
      <c r="D35" s="52"/>
      <c r="E35" s="52"/>
      <c r="F35" s="52"/>
      <c r="G35" s="52"/>
      <c r="H35" s="52"/>
    </row>
    <row r="36" spans="1:8" x14ac:dyDescent="0.2">
      <c r="A36" s="38" t="s">
        <v>32</v>
      </c>
      <c r="B36" s="40"/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</row>
    <row r="37" spans="1:8" x14ac:dyDescent="0.2">
      <c r="A37" s="35"/>
      <c r="B37" s="39" t="s">
        <v>52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</row>
    <row r="38" spans="1:8" ht="22.5" x14ac:dyDescent="0.2">
      <c r="A38" s="35"/>
      <c r="B38" s="39" t="s">
        <v>25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</row>
    <row r="39" spans="1:8" x14ac:dyDescent="0.2">
      <c r="A39" s="35"/>
      <c r="B39" s="39" t="s">
        <v>33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</row>
    <row r="40" spans="1:8" x14ac:dyDescent="0.2">
      <c r="A40" s="35"/>
      <c r="B40" s="39" t="s">
        <v>7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</row>
    <row r="41" spans="1:8" x14ac:dyDescent="0.2">
      <c r="A41" s="37"/>
      <c r="B41" s="39"/>
      <c r="C41" s="52"/>
      <c r="D41" s="52"/>
      <c r="E41" s="52"/>
      <c r="F41" s="52"/>
      <c r="G41" s="52"/>
      <c r="H41" s="52"/>
    </row>
    <row r="42" spans="1:8" x14ac:dyDescent="0.2">
      <c r="A42" s="43"/>
      <c r="B42" s="44" t="s">
        <v>61</v>
      </c>
      <c r="C42" s="53">
        <f>+C16</f>
        <v>48477251</v>
      </c>
      <c r="D42" s="53">
        <f t="shared" ref="D42:H42" si="0">+D16</f>
        <v>1849716</v>
      </c>
      <c r="E42" s="53">
        <f t="shared" si="0"/>
        <v>50326967</v>
      </c>
      <c r="F42" s="53">
        <f t="shared" si="0"/>
        <v>23350149.280000001</v>
      </c>
      <c r="G42" s="53">
        <f t="shared" si="0"/>
        <v>23350149.280000001</v>
      </c>
      <c r="H42" s="53">
        <f t="shared" si="0"/>
        <v>26976817.719999999</v>
      </c>
    </row>
    <row r="43" spans="1:8" x14ac:dyDescent="0.2">
      <c r="A43" s="34"/>
      <c r="B43" s="34"/>
      <c r="C43" s="34"/>
      <c r="D43" s="34"/>
      <c r="E43" s="34"/>
      <c r="F43" s="34"/>
      <c r="G43" s="34"/>
      <c r="H43" s="34"/>
    </row>
    <row r="44" spans="1:8" x14ac:dyDescent="0.2">
      <c r="A44" s="34"/>
      <c r="B44" s="34"/>
      <c r="C44" s="34"/>
      <c r="D44" s="34"/>
      <c r="E44" s="34"/>
      <c r="F44" s="34"/>
      <c r="G44" s="34"/>
      <c r="H44" s="34"/>
    </row>
    <row r="45" spans="1:8" x14ac:dyDescent="0.2">
      <c r="A45" s="34"/>
      <c r="B45" s="34"/>
      <c r="C45" s="34"/>
      <c r="D45" s="34"/>
      <c r="E45" s="34"/>
      <c r="F45" s="34"/>
      <c r="G45" s="34"/>
      <c r="H45" s="34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2018-03-08T21:21:25Z</cp:lastPrinted>
  <dcterms:created xsi:type="dcterms:W3CDTF">2014-02-10T03:37:14Z</dcterms:created>
  <dcterms:modified xsi:type="dcterms:W3CDTF">2018-10-04T20:28:58Z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