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15600" windowHeight="9975"/>
  </bookViews>
  <sheets>
    <sheet name="PPI" sheetId="1" r:id="rId1"/>
    <sheet name="Instructivo_PPI" sheetId="4" r:id="rId2"/>
  </sheets>
  <definedNames>
    <definedName name="_xlnm._FilterDatabase" localSheetId="0" hidden="1">PPI!$A$3:$N$29</definedName>
  </definedNames>
  <calcPr calcId="144525"/>
</workbook>
</file>

<file path=xl/calcChain.xml><?xml version="1.0" encoding="utf-8"?>
<calcChain xmlns="http://schemas.openxmlformats.org/spreadsheetml/2006/main">
  <c r="N4" i="1" l="1"/>
  <c r="M4" i="1"/>
  <c r="L4" i="1"/>
  <c r="K4" i="1"/>
  <c r="G11" i="1" l="1"/>
</calcChain>
</file>

<file path=xl/sharedStrings.xml><?xml version="1.0" encoding="utf-8"?>
<sst xmlns="http://schemas.openxmlformats.org/spreadsheetml/2006/main" count="66" uniqueCount="65">
  <si>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</si>
  <si>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</si>
  <si>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</si>
  <si>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</si>
  <si>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</si>
  <si>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</si>
  <si>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</si>
  <si>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</si>
  <si>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</si>
  <si>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</si>
  <si>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</si>
  <si>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</si>
  <si>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</si>
  <si>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</si>
  <si>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</si>
  <si>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</si>
  <si>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</si>
  <si>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</si>
  <si>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</si>
  <si>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</si>
  <si>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</si>
  <si>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</si>
  <si>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</si>
  <si>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</si>
  <si>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</si>
  <si>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</si>
  <si>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</si>
  <si>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</si>
  <si>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</si>
  <si>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</si>
  <si>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</si>
  <si>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</si>
  <si>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</si>
  <si>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</si>
  <si>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</si>
  <si>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</si>
  <si>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</si>
  <si>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</si>
  <si>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</si>
  <si>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</si>
  <si>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E0018</t>
  </si>
  <si>
    <t>Contribuir al eficiente manejo del agua potable, mediante un sistema de distribución que garantice su abasto.</t>
  </si>
  <si>
    <t>Dirección General del SMAPAM</t>
  </si>
  <si>
    <t>31120-8101</t>
  </si>
  <si>
    <t>SISTEMA MUNICIPAL DE AGUA POTABLE Y ALCANTARILLADO DE MOROLEON
Programas y Proyectos de Inversión
DEL 01 DE ENERO AL 30 DE SEPTIEMBRE DE 2018</t>
  </si>
  <si>
    <t>RADIO PORTATIL MARCA KENWOOD, MODELO TIL 2000KV2, COLOR NEGRO, N/S B6A00640</t>
  </si>
  <si>
    <t>BOMBA SUMERGIBLE MARCA STANLEY, MODELO SM2053101, COLOR NEGRO, N/S 102017069</t>
  </si>
  <si>
    <t>BOMBA SUMERGIBLE MARCA STANLEY, MODELO SM2053101, COLOR NEGRO, N/S 052117073</t>
  </si>
  <si>
    <t>BOMBA SUMERGIBLE MARCA STANLEY, MODELO SM2053101, COLOR NEGRO, N/S 052117077</t>
  </si>
  <si>
    <t>CORTADORA HIDRAULICA MARCA STANLEY, MODELO CO-25541, COLOR NEGRO, N/S 112817205</t>
  </si>
  <si>
    <t>CORTADORA HIDRAULICA MARCA STANLEY, MODELO CO-25541, COLOR NEGRO, N/S 110716010</t>
  </si>
  <si>
    <t>1 MONITOR LCD VGA-DVI 1; 4 EXPANSOR DE SEÑAL VGA; 2 SPLITTER VGA 1X2 DIVISOR DE SEÑAL AMPLIFICADOR DE 550 MHZ HD (ACCESORIOS P/CAJEROS ATM)</t>
  </si>
  <si>
    <t>1 KIT CCTV DE: 4 CÁMARAS DAHUA HDAW2221EMA28 DOMO HDCVI 1080P; 1 DVR HDCVI TRI-HIBRIDO DAHUA HCVR5108HSS3 8 CANALES; 1 DISCO DURO 2TB STAIII; 1 FUENTE DE PODER 12V 5AMP 4 CANALES (CÁMARAS P/CAJEROS ATM)</t>
  </si>
  <si>
    <t>1 CAJA FUERTE MODELO KL-073, MEDIDAS 75X48X48 CM</t>
  </si>
  <si>
    <t>2 REGULADOR NOBREAK SMARTBITT 750 (CONTABILIDAD Y CONTRATOS)</t>
  </si>
  <si>
    <t>1 MONITOR LCD VGA-HDMI; 1 SWITCH 8 PUERTOS ETHERNET 100 MBPS Y CABLE CAT 5E</t>
  </si>
  <si>
    <t>1 VENTILADOR MYTEK DE PISO INDUSTRIAL 3306 20"</t>
  </si>
  <si>
    <t>1 EQUIPO DE AIRE ACONDICIONADO TIPO MINI-SPLIT, MARCA GREE CON CAPACIDAD DE 1 TONELADA 0 12,000 BTH/HR CON CARACTERÍSTICAS ELÉCTRICAS 220V: INCLUYE INSTALACIÓN Y CABLE DE USO RUDO CALIBRE 3X12</t>
  </si>
  <si>
    <t>1 TELÉFONO CELULAR MARCA MOTOROLA, MODELO XT1922-4, COLOR NEGRO, N/S 351843090584812</t>
  </si>
  <si>
    <t>1 TELÉFONO CELULAR MARCA MOTOROLA, MODELO XT1922-4, COLOR NEGRO, N/S 351843090579176</t>
  </si>
  <si>
    <t>1 MOTOCICLETA MARCA HONDA, MODELO 2018, COLOR BLANCO, N/S 3H1KA4174JD517997</t>
  </si>
  <si>
    <t>1 TELÉFONO CELULAR MARCA LANIX, MODELO L950, COLOR NEGRO, N/S 352757070298723</t>
  </si>
  <si>
    <t>EFIC.ELECT. POZO HUANUMO I Y POZO HUANUMO II</t>
  </si>
  <si>
    <t>EFIC.ELECTROM.POZO CONALEP Y SUBESTACIÓN</t>
  </si>
  <si>
    <t>IMPRESORA LASERJET HP MODELO 607DN, COLOR BLANCO N/SCNBCL740IH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</si>
</sst>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_ ;[Red]\-#,##0.00\ "/>
  </numFmts>
  <fonts count="13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2" xfId="0" applyFont="1" applyBorder="1" applyProtection="1">
      <protection locked="0"/>
    </xf>
    <xf numFmtId="0" fontId="0" fillId="0" borderId="3" xfId="0" applyFont="1" applyBorder="1" applyProtection="1">
      <protection locked="0"/>
    </xf>
    <xf numFmtId="9" fontId="0" fillId="0" borderId="3" xfId="17" applyFont="1" applyBorder="1" applyProtection="1">
      <protection locked="0"/>
    </xf>
    <xf numFmtId="165" fontId="9" fillId="0" borderId="4" xfId="2" applyNumberFormat="1" applyFont="1" applyFill="1" applyBorder="1" applyAlignment="1" applyProtection="1">
      <alignment vertical="top" wrapText="1"/>
      <protection locked="0"/>
    </xf>
    <xf numFmtId="10" fontId="0" fillId="0" borderId="3" xfId="17" applyNumberFormat="1" applyFont="1" applyBorder="1" applyProtection="1">
      <protection locked="0"/>
    </xf>
    <xf numFmtId="10" fontId="0" fillId="0" borderId="4" xfId="17" applyNumberFormat="1" applyFont="1" applyBorder="1" applyProtection="1">
      <protection locked="0"/>
    </xf>
    <xf numFmtId="43" fontId="0" fillId="0" borderId="0" xfId="18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 wrapText="1"/>
    </xf>
  </cellXfs>
  <cellStyles count="19">
    <cellStyle name="Euro" xfId="1"/>
    <cellStyle name="Millares" xfId="18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zoomScaleNormal="100" workbookViewId="0">
      <selection activeCell="C29" sqref="C29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1" t="s">
        <v>44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15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20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 t="s">
        <v>40</v>
      </c>
      <c r="B4" s="24" t="s">
        <v>41</v>
      </c>
      <c r="C4" s="25" t="s">
        <v>42</v>
      </c>
      <c r="D4" s="25" t="s">
        <v>43</v>
      </c>
      <c r="E4" s="25">
        <v>11789091</v>
      </c>
      <c r="F4" s="25">
        <v>12170176</v>
      </c>
      <c r="G4" s="27">
        <v>1763549.64</v>
      </c>
      <c r="H4" s="26">
        <v>1</v>
      </c>
      <c r="I4" s="26">
        <v>1</v>
      </c>
      <c r="J4" s="26">
        <v>1</v>
      </c>
      <c r="K4" s="28">
        <f>+G4/E4</f>
        <v>0.1495916555398546</v>
      </c>
      <c r="L4" s="28">
        <f>+G4/F4</f>
        <v>0.14490748860164387</v>
      </c>
      <c r="M4" s="28">
        <f>+J4/H4</f>
        <v>1</v>
      </c>
      <c r="N4" s="29">
        <f>+J4/I4</f>
        <v>1</v>
      </c>
    </row>
    <row r="5" spans="1:14" ht="56.25" x14ac:dyDescent="0.2">
      <c r="C5" s="32" t="s">
        <v>51</v>
      </c>
      <c r="G5" s="30">
        <v>4850</v>
      </c>
    </row>
    <row r="6" spans="1:14" ht="78.75" x14ac:dyDescent="0.2">
      <c r="C6" s="32" t="s">
        <v>52</v>
      </c>
      <c r="G6" s="30">
        <v>11750</v>
      </c>
    </row>
    <row r="7" spans="1:14" ht="22.5" x14ac:dyDescent="0.2">
      <c r="C7" s="32" t="s">
        <v>53</v>
      </c>
      <c r="G7" s="30">
        <v>9310.35</v>
      </c>
    </row>
    <row r="8" spans="1:14" ht="22.5" x14ac:dyDescent="0.2">
      <c r="C8" s="32" t="s">
        <v>54</v>
      </c>
      <c r="G8" s="30">
        <v>2200</v>
      </c>
    </row>
    <row r="9" spans="1:14" ht="33.75" x14ac:dyDescent="0.2">
      <c r="C9" s="32" t="s">
        <v>55</v>
      </c>
      <c r="G9" s="30">
        <v>2750</v>
      </c>
    </row>
    <row r="10" spans="1:14" ht="22.5" x14ac:dyDescent="0.2">
      <c r="C10" s="32" t="s">
        <v>56</v>
      </c>
      <c r="G10" s="30">
        <v>1163.79</v>
      </c>
    </row>
    <row r="11" spans="1:14" ht="78.75" x14ac:dyDescent="0.2">
      <c r="C11" s="32" t="s">
        <v>57</v>
      </c>
      <c r="G11" s="30">
        <f>8090+2200</f>
        <v>10290</v>
      </c>
    </row>
    <row r="12" spans="1:14" ht="33.75" x14ac:dyDescent="0.2">
      <c r="C12" s="32" t="s">
        <v>58</v>
      </c>
      <c r="G12" s="30">
        <v>2300.0300000000002</v>
      </c>
    </row>
    <row r="13" spans="1:14" ht="33.75" x14ac:dyDescent="0.2">
      <c r="C13" s="32" t="s">
        <v>59</v>
      </c>
      <c r="G13" s="30">
        <v>2300.0300000000002</v>
      </c>
    </row>
    <row r="14" spans="1:14" ht="33.75" x14ac:dyDescent="0.2">
      <c r="C14" s="32" t="s">
        <v>60</v>
      </c>
      <c r="G14" s="30">
        <v>25422.41</v>
      </c>
    </row>
    <row r="15" spans="1:14" ht="33.75" x14ac:dyDescent="0.2">
      <c r="C15" s="32" t="s">
        <v>61</v>
      </c>
      <c r="G15" s="30">
        <v>307.85000000000002</v>
      </c>
    </row>
    <row r="16" spans="1:14" x14ac:dyDescent="0.2">
      <c r="C16" s="33" t="s">
        <v>62</v>
      </c>
      <c r="G16" s="30">
        <v>750000</v>
      </c>
    </row>
    <row r="17" spans="1:7" x14ac:dyDescent="0.2">
      <c r="C17" s="33" t="s">
        <v>63</v>
      </c>
      <c r="G17" s="30">
        <v>750000</v>
      </c>
    </row>
    <row r="18" spans="1:7" ht="33.75" x14ac:dyDescent="0.2">
      <c r="C18" s="34" t="s">
        <v>45</v>
      </c>
      <c r="G18" s="30">
        <v>3189.65</v>
      </c>
    </row>
    <row r="19" spans="1:7" ht="33.75" x14ac:dyDescent="0.2">
      <c r="C19" s="34" t="s">
        <v>46</v>
      </c>
      <c r="G19" s="30">
        <v>31000</v>
      </c>
    </row>
    <row r="20" spans="1:7" ht="33.75" x14ac:dyDescent="0.2">
      <c r="C20" s="34" t="s">
        <v>47</v>
      </c>
      <c r="G20" s="30">
        <v>31000</v>
      </c>
    </row>
    <row r="21" spans="1:7" ht="33.75" x14ac:dyDescent="0.2">
      <c r="C21" s="34" t="s">
        <v>48</v>
      </c>
      <c r="G21" s="30">
        <v>31000</v>
      </c>
    </row>
    <row r="22" spans="1:7" ht="33.75" x14ac:dyDescent="0.2">
      <c r="C22" s="34" t="s">
        <v>49</v>
      </c>
      <c r="G22" s="30">
        <v>42000</v>
      </c>
    </row>
    <row r="23" spans="1:7" ht="33.75" x14ac:dyDescent="0.2">
      <c r="C23" s="34" t="s">
        <v>50</v>
      </c>
      <c r="G23" s="30">
        <v>42000</v>
      </c>
    </row>
    <row r="24" spans="1:7" ht="22.5" x14ac:dyDescent="0.2">
      <c r="C24" s="32" t="s">
        <v>64</v>
      </c>
      <c r="G24" s="30">
        <v>10715.53</v>
      </c>
    </row>
    <row r="30" spans="1:7" x14ac:dyDescent="0.2">
      <c r="A30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29"/>
  <mergeCells count="1">
    <mergeCell ref="A1:N1"/>
  </mergeCells>
  <dataValidations count="1">
    <dataValidation allowBlank="1" showErrorMessage="1" prompt="Clave asignada al programa/proyecto" sqref="A2:A3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2018-04-16T15:06:11Z</cp:lastPrinted>
  <dcterms:created xsi:type="dcterms:W3CDTF">2014-10-22T05:35:08Z</dcterms:created>
  <dcterms:modified xsi:type="dcterms:W3CDTF">2018-10-04T17:08:07Z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