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/>
  </bookViews>
  <sheets>
    <sheet name="ESF" sheetId="4" r:id="rId1"/>
  </sheets>
  <definedNames>
    <definedName name="_xlnm._FilterDatabase" localSheetId="0" hidden="1">ESF!$A$2:$G$39</definedName>
  </definedNames>
  <calcPr calcId="144525"/>
  <fileRecoveryPr autoRecover="0"/>
</workbook>
</file>

<file path=xl/calcChain.xml><?xml version="1.0" encoding="utf-8"?>
<calcChain xmlns="http://schemas.openxmlformats.org/spreadsheetml/2006/main">
  <c r="G48" i="4" l="1"/>
  <c r="F48" i="4"/>
  <c r="G46" i="4"/>
  <c r="F46" i="4"/>
  <c r="G35" i="4"/>
  <c r="F35" i="4"/>
  <c r="G30" i="4"/>
  <c r="F30" i="4"/>
  <c r="G26" i="4"/>
  <c r="F26" i="4"/>
  <c r="G24" i="4"/>
  <c r="G14" i="4"/>
  <c r="F24" i="4"/>
  <c r="F14" i="4"/>
  <c r="C29" i="4" l="1"/>
  <c r="B29" i="4"/>
  <c r="C27" i="4"/>
  <c r="B27" i="4"/>
  <c r="C13" i="4"/>
  <c r="B13" i="4"/>
</calcChain>
</file>

<file path=xl/sharedStrings.xml><?xml version="1.0" encoding="utf-8"?>
<sst xmlns="http://schemas.openxmlformats.org/spreadsheetml/2006/main" count="59" uniqueCount="59">
  <si>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</si>
  <si>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</si>
  <si>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</si>
  <si>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</si>
  <si>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</si>
  <si>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</si>
  <si>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</si>
  <si>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</si>
  <si>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</si>
  <si>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</si>
  <si>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</si>
  <si>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</si>
  <si>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</si>
  <si>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</si>
  <si>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</si>
  <si>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</si>
  <si>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</si>
  <si>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</si>
  <si>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</si>
  <si>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</si>
  <si>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</si>
  <si>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</si>
  <si>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</si>
  <si>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</si>
  <si>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</si>
  <si>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</si>
  <si>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</si>
  <si>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</si>
  <si>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</si>
  <si>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</si>
  <si>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</si>
  <si>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</si>
  <si>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</si>
  <si>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</si>
  <si>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</si>
  <si>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</si>
  <si>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</si>
  <si>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</si>
  <si>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</si>
  <si>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</si>
  <si>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</si>
  <si>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</si>
  <si>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</si>
  <si>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</si>
  <si>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</si>
  <si>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</si>
  <si>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</si>
  <si>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</si>
  <si>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</si>
  <si>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</si>
  <si>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</si>
  <si>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</si>
  <si>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</si>
  <si>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</si>
  <si>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</si>
  <si>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</si>
  <si>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</si>
  <si>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</si>
  <si>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SISTEMA MUNICIPAL DE AGUA POTABLE Y ALCANTARILLADO DE MOROLEON
Estado de Situación Financiera
Al 30 DE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</si>
</sst>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4" fontId="4" fillId="0" borderId="3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7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Font="1" applyFill="1" applyBorder="1" applyAlignment="1" applyProtection="1">
      <alignment horizontal="left" vertical="top" wrapText="1"/>
      <protection locked="0"/>
    </xf>
    <xf numFmtId="4" fontId="4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Font="1" applyFill="1" applyBorder="1" applyAlignment="1" applyProtection="1">
      <alignment horizontal="left"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164" fontId="4" fillId="0" borderId="0" xfId="2" applyNumberFormat="1" applyFont="1" applyFill="1" applyBorder="1" applyAlignment="1" applyProtection="1">
      <alignment vertical="top" wrapText="1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0" fontId="4" fillId="0" borderId="0" xfId="8" applyNumberFormat="1" applyFont="1" applyFill="1" applyBorder="1" applyAlignment="1" applyProtection="1">
      <alignment horizontal="center" vertical="top"/>
      <protection locked="0"/>
    </xf>
    <xf numFmtId="0" fontId="3" fillId="0" borderId="1" xfId="8" applyFont="1" applyFill="1" applyBorder="1" applyAlignment="1" applyProtection="1">
      <alignment horizontal="left" vertical="top" wrapText="1"/>
      <protection locked="0"/>
    </xf>
    <xf numFmtId="0" fontId="3" fillId="0" borderId="1" xfId="8" applyNumberFormat="1" applyFont="1" applyFill="1" applyBorder="1" applyAlignment="1" applyProtection="1">
      <alignment horizontal="center" vertical="top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vertical="top" wrapText="1"/>
      <protection locked="0"/>
    </xf>
    <xf numFmtId="4" fontId="4" fillId="0" borderId="0" xfId="8" applyNumberFormat="1" applyFont="1" applyFill="1" applyBorder="1" applyAlignment="1" applyProtection="1">
      <alignment vertical="top"/>
      <protection locked="0"/>
    </xf>
    <xf numFmtId="4" fontId="4" fillId="0" borderId="0" xfId="8" applyNumberFormat="1" applyFont="1" applyBorder="1" applyAlignment="1" applyProtection="1">
      <alignment vertical="top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3" fillId="0" borderId="6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3" xfId="8" applyFont="1" applyFill="1" applyBorder="1" applyAlignment="1" applyProtection="1">
      <alignment horizontal="center" vertical="center" wrapText="1"/>
      <protection locked="0"/>
    </xf>
    <xf numFmtId="0" fontId="3" fillId="0" borderId="7" xfId="8" applyFont="1" applyFill="1" applyBorder="1" applyAlignment="1" applyProtection="1">
      <alignment vertical="top" wrapText="1"/>
      <protection locked="0"/>
    </xf>
    <xf numFmtId="0" fontId="4" fillId="0" borderId="7" xfId="8" applyFont="1" applyFill="1" applyBorder="1" applyAlignment="1" applyProtection="1">
      <alignment horizontal="left" vertical="top" wrapText="1"/>
      <protection locked="0"/>
    </xf>
    <xf numFmtId="0" fontId="4" fillId="0" borderId="7" xfId="8" applyFont="1" applyFill="1" applyBorder="1" applyAlignment="1" applyProtection="1">
      <alignment vertical="top"/>
      <protection locked="0"/>
    </xf>
    <xf numFmtId="0" fontId="4" fillId="0" borderId="7" xfId="8" applyFont="1" applyBorder="1" applyAlignment="1" applyProtection="1">
      <alignment vertical="top" wrapText="1"/>
      <protection locked="0"/>
    </xf>
    <xf numFmtId="0" fontId="4" fillId="0" borderId="8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4" fontId="4" fillId="0" borderId="4" xfId="8" applyNumberFormat="1" applyFont="1" applyBorder="1" applyAlignment="1" applyProtection="1">
      <alignment vertical="top"/>
      <protection locked="0"/>
    </xf>
    <xf numFmtId="4" fontId="4" fillId="0" borderId="5" xfId="8" applyNumberFormat="1" applyFont="1" applyBorder="1" applyAlignment="1" applyProtection="1">
      <alignment vertical="top"/>
      <protection locked="0"/>
    </xf>
    <xf numFmtId="0" fontId="8" fillId="0" borderId="7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0" xfId="8" applyFont="1" applyFill="1" applyBorder="1" applyAlignment="1" applyProtection="1">
      <alignment horizontal="left" vertical="top" wrapText="1"/>
      <protection locked="0"/>
    </xf>
    <xf numFmtId="0" fontId="10" fillId="0" borderId="1" xfId="8" applyFont="1" applyFill="1" applyBorder="1" applyAlignment="1" applyProtection="1">
      <alignment horizontal="center" vertical="center" wrapText="1"/>
      <protection locked="0"/>
    </xf>
    <xf numFmtId="0" fontId="10" fillId="0" borderId="2" xfId="8" applyFont="1" applyFill="1" applyBorder="1" applyAlignment="1" applyProtection="1">
      <alignment horizontal="center" vertical="center" wrapText="1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164" fontId="4" fillId="0" borderId="0" xfId="16" applyNumberFormat="1" applyFont="1" applyBorder="1" applyAlignment="1" applyProtection="1">
      <alignment vertical="top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tabSelected="1" topLeftCell="B1" zoomScaleNormal="100" zoomScaleSheetLayoutView="100" workbookViewId="0">
      <selection activeCell="G48" sqref="G48"/>
    </sheetView>
  </sheetViews>
  <sheetFormatPr baseColWidth="10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2" t="s">
        <v>58</v>
      </c>
      <c r="B1" s="43"/>
      <c r="C1" s="43"/>
      <c r="D1" s="43"/>
      <c r="E1" s="43"/>
      <c r="F1" s="43"/>
      <c r="G1" s="44"/>
    </row>
    <row r="2" spans="1:7" s="3" customFormat="1" x14ac:dyDescent="0.2">
      <c r="A2" s="26" t="s">
        <v>0</v>
      </c>
      <c r="B2" s="40">
        <v>2018</v>
      </c>
      <c r="C2" s="40">
        <v>2017</v>
      </c>
      <c r="D2" s="19"/>
      <c r="E2" s="18" t="s">
        <v>1</v>
      </c>
      <c r="F2" s="40">
        <v>2018</v>
      </c>
      <c r="G2" s="41">
        <v>2017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45">
        <v>35856393.079999998</v>
      </c>
      <c r="C5" s="12">
        <v>30855193.68</v>
      </c>
      <c r="D5" s="17"/>
      <c r="E5" s="11" t="s">
        <v>41</v>
      </c>
      <c r="F5" s="12">
        <v>728551.24</v>
      </c>
      <c r="G5" s="5">
        <v>3719680.61</v>
      </c>
    </row>
    <row r="6" spans="1:7" x14ac:dyDescent="0.2">
      <c r="A6" s="30" t="s">
        <v>28</v>
      </c>
      <c r="B6" s="12">
        <v>5269847.2</v>
      </c>
      <c r="C6" s="12">
        <v>6698953.5800000001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3131925.33</v>
      </c>
      <c r="C9" s="12">
        <v>3795364.21</v>
      </c>
      <c r="D9" s="17"/>
      <c r="E9" s="11" t="s">
        <v>43</v>
      </c>
      <c r="F9" s="10">
        <v>0</v>
      </c>
      <c r="G9" s="20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0">
        <v>0</v>
      </c>
      <c r="G12" s="5">
        <v>0</v>
      </c>
    </row>
    <row r="13" spans="1:7" x14ac:dyDescent="0.2">
      <c r="A13" s="37" t="s">
        <v>5</v>
      </c>
      <c r="B13" s="10">
        <f>SUM(B5:B12)</f>
        <v>44258165.609999999</v>
      </c>
      <c r="C13" s="10">
        <f>SUM(C5:C12)</f>
        <v>41349511.469999999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SUM(F5:F13)</f>
        <v>728551.24</v>
      </c>
      <c r="G14" s="5">
        <f>SUM(G5:G13)</f>
        <v>3719680.61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93604152.75999999</v>
      </c>
      <c r="C18" s="12">
        <v>92112954.159999996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6135559.4000000004</v>
      </c>
      <c r="C19" s="12">
        <v>6062914.9399999995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2789525.18</v>
      </c>
      <c r="C20" s="12">
        <v>2789525.18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-8681395.6100000013</v>
      </c>
      <c r="C21" s="12">
        <v>-8681395.6100000013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1317542.2</v>
      </c>
      <c r="C22" s="12">
        <v>1319102.2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2"/>
      <c r="B24" s="25"/>
      <c r="C24" s="24"/>
      <c r="D24" s="17"/>
      <c r="E24" s="38" t="s">
        <v>7</v>
      </c>
      <c r="F24" s="10">
        <f>SUM(F17:F23)</f>
        <v>0</v>
      </c>
      <c r="G24" s="6">
        <f>SUM(G17:G23)</f>
        <v>0</v>
      </c>
    </row>
    <row r="25" spans="1:7" s="3" customFormat="1" x14ac:dyDescent="0.2">
      <c r="A25" s="30" t="s">
        <v>40</v>
      </c>
      <c r="B25" s="25">
        <v>0</v>
      </c>
      <c r="C25" s="24">
        <v>0</v>
      </c>
      <c r="D25" s="8"/>
      <c r="E25" s="11"/>
      <c r="F25" s="10"/>
      <c r="G25" s="6"/>
    </row>
    <row r="26" spans="1:7" x14ac:dyDescent="0.2">
      <c r="A26" s="30"/>
      <c r="B26" s="12"/>
      <c r="C26" s="12"/>
      <c r="D26" s="17"/>
      <c r="E26" s="39" t="s">
        <v>57</v>
      </c>
      <c r="F26" s="10">
        <f>+F14+F24</f>
        <v>728551.24</v>
      </c>
      <c r="G26" s="6">
        <f>+G14+G24</f>
        <v>3719680.61</v>
      </c>
    </row>
    <row r="27" spans="1:7" x14ac:dyDescent="0.2">
      <c r="A27" s="37" t="s">
        <v>8</v>
      </c>
      <c r="B27" s="10">
        <f>SUM(B16:B26)</f>
        <v>95165383.930000007</v>
      </c>
      <c r="C27" s="10">
        <f>SUM(C16:C26)</f>
        <v>93603100.870000005</v>
      </c>
      <c r="D27" s="14"/>
      <c r="E27" s="9"/>
      <c r="F27" s="10"/>
      <c r="G27" s="6"/>
    </row>
    <row r="28" spans="1:7" x14ac:dyDescent="0.2">
      <c r="A28" s="27"/>
      <c r="B28" s="10"/>
      <c r="C28" s="10"/>
      <c r="D28" s="14"/>
      <c r="E28" s="9" t="s">
        <v>49</v>
      </c>
      <c r="F28" s="10"/>
      <c r="G28" s="20"/>
    </row>
    <row r="29" spans="1:7" x14ac:dyDescent="0.2">
      <c r="A29" s="27" t="s">
        <v>9</v>
      </c>
      <c r="B29" s="12">
        <f>+B13+B27</f>
        <v>139423549.54000002</v>
      </c>
      <c r="C29" s="12">
        <f>+C13+C27</f>
        <v>134952612.34</v>
      </c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56613860.079999998</v>
      </c>
      <c r="G30" s="6">
        <f>SUM(G31:G33)</f>
        <v>56642623.079999998</v>
      </c>
    </row>
    <row r="31" spans="1:7" x14ac:dyDescent="0.2">
      <c r="A31" s="31"/>
      <c r="B31" s="15"/>
      <c r="C31" s="15"/>
      <c r="D31" s="17"/>
      <c r="E31" s="11" t="s">
        <v>2</v>
      </c>
      <c r="F31" s="12">
        <v>56613860.079999998</v>
      </c>
      <c r="G31" s="5">
        <v>56642623.079999998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82081138.219999999</v>
      </c>
      <c r="G35" s="20">
        <f>SUM(G36:G40)</f>
        <v>74590308.650000006</v>
      </c>
    </row>
    <row r="36" spans="1:7" x14ac:dyDescent="0.2">
      <c r="A36" s="31"/>
      <c r="B36" s="15"/>
      <c r="C36" s="15"/>
      <c r="D36" s="17"/>
      <c r="E36" s="11" t="s">
        <v>52</v>
      </c>
      <c r="F36" s="12">
        <v>6850627.7300000004</v>
      </c>
      <c r="G36" s="5">
        <v>12635436.65</v>
      </c>
    </row>
    <row r="37" spans="1:7" x14ac:dyDescent="0.2">
      <c r="A37" s="31"/>
      <c r="B37" s="15"/>
      <c r="C37" s="15"/>
      <c r="D37" s="17"/>
      <c r="E37" s="11" t="s">
        <v>19</v>
      </c>
      <c r="F37" s="12">
        <v>70273746.609999999</v>
      </c>
      <c r="G37" s="5">
        <v>57638309.960000001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4956763.88</v>
      </c>
      <c r="G40" s="5">
        <v>4316562.04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v>0</v>
      </c>
      <c r="G42" s="6">
        <v>0</v>
      </c>
    </row>
    <row r="43" spans="1:7" x14ac:dyDescent="0.2">
      <c r="A43" s="32"/>
      <c r="B43" s="25"/>
      <c r="C43" s="24"/>
      <c r="D43" s="24"/>
      <c r="E43" s="11" t="s">
        <v>20</v>
      </c>
      <c r="F43" s="10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0">
        <f>+F30+F35</f>
        <v>138694998.30000001</v>
      </c>
      <c r="G46" s="6">
        <f>+G30+G35</f>
        <v>131232931.73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+F26+F46</f>
        <v>139423549.54000002</v>
      </c>
      <c r="G48" s="20">
        <f>+G26+G46</f>
        <v>134952612.34</v>
      </c>
    </row>
    <row r="49" spans="1:7" x14ac:dyDescent="0.2">
      <c r="A49" s="33"/>
      <c r="B49" s="34"/>
      <c r="C49" s="35"/>
      <c r="D49" s="35"/>
      <c r="E49" s="35"/>
      <c r="F49" s="35"/>
      <c r="G49" s="36"/>
    </row>
  </sheetData>
  <sheetProtection formatCells="0" formatColumns="0" formatRows="0" autoFilter="0"/>
  <mergeCells count="1">
    <mergeCell ref="A1:G1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2018-03-04T05:00:29Z</cp:lastPrinted>
  <dcterms:created xsi:type="dcterms:W3CDTF">2012-12-11T20:26:08Z</dcterms:created>
  <dcterms:modified xsi:type="dcterms:W3CDTF">2018-07-10T19:29:18Z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