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9440" windowHeight="9675" tabRatio="923"/>
  </bookViews>
  <sheets>
    <sheet name="Notas a los Edos Financieros" sheetId="1" r:id="rId1"/>
    <sheet name="ESF-01" sheetId="30" r:id="rId2"/>
    <sheet name="ESF-01 (I)" sheetId="2" r:id="rId3"/>
    <sheet name="ESF-02" sheetId="31" r:id="rId4"/>
    <sheet name="ESF-02 (I)" sheetId="3" r:id="rId5"/>
    <sheet name="ESF-03" sheetId="32" r:id="rId6"/>
    <sheet name="ESF-03 (I)" sheetId="4" r:id="rId7"/>
    <sheet name="ESF-04" sheetId="33" r:id="rId8"/>
    <sheet name="ESF-05" sheetId="34" r:id="rId9"/>
    <sheet name="ESF-05 (I)" sheetId="5" r:id="rId10"/>
    <sheet name="ESF-06" sheetId="35" r:id="rId11"/>
    <sheet name="ESF-06 (I)" sheetId="6" r:id="rId12"/>
    <sheet name="ESF-07" sheetId="36" r:id="rId13"/>
    <sheet name="ESF-07 (I)" sheetId="7" r:id="rId14"/>
    <sheet name="ESF-08" sheetId="37" r:id="rId15"/>
    <sheet name="ESF-08 (I)" sheetId="8" r:id="rId16"/>
    <sheet name="ESF-09" sheetId="38" r:id="rId17"/>
    <sheet name="ESF-09 (I)" sheetId="9" r:id="rId18"/>
    <sheet name="ESF-10" sheetId="39" r:id="rId19"/>
    <sheet name="ESF-10 (I)" sheetId="10" r:id="rId20"/>
    <sheet name="ESF-11" sheetId="40" r:id="rId21"/>
    <sheet name="ESF-11 (I)" sheetId="11" r:id="rId22"/>
    <sheet name="ESF-12" sheetId="41" r:id="rId23"/>
    <sheet name="ESF-12 (I)" sheetId="12" r:id="rId24"/>
    <sheet name="ESF-13" sheetId="42" r:id="rId25"/>
    <sheet name="ESF-13 (I)" sheetId="13" r:id="rId26"/>
    <sheet name="ESF-14" sheetId="43" r:id="rId27"/>
    <sheet name="ESF-14 (I)" sheetId="14" r:id="rId28"/>
    <sheet name="ESF-15" sheetId="28" r:id="rId29"/>
    <sheet name="ESF-15 (I)" sheetId="27" r:id="rId30"/>
    <sheet name="EA-01" sheetId="44" r:id="rId31"/>
    <sheet name="EA-01 (I)" sheetId="16" r:id="rId32"/>
    <sheet name="EA-02" sheetId="45" r:id="rId33"/>
    <sheet name="EA-02 (I)" sheetId="17" r:id="rId34"/>
    <sheet name="EA-03" sheetId="46" r:id="rId35"/>
    <sheet name="EA-03 (I)" sheetId="18" r:id="rId36"/>
    <sheet name="VHP-01" sheetId="47" r:id="rId37"/>
    <sheet name="VHP-01 (I)" sheetId="19" r:id="rId38"/>
    <sheet name="VHP-02" sheetId="48" r:id="rId39"/>
    <sheet name="VHP-02 (I)" sheetId="20" r:id="rId40"/>
    <sheet name="EFE-01" sheetId="49" r:id="rId41"/>
    <sheet name="EFE-01 (I)" sheetId="21" r:id="rId42"/>
    <sheet name="EFE-02" sheetId="50" r:id="rId43"/>
    <sheet name="EFE-02 (I)" sheetId="22" r:id="rId44"/>
    <sheet name="EFE-03" sheetId="51" r:id="rId45"/>
    <sheet name="Conciliacion_Ig" sheetId="52" r:id="rId46"/>
    <sheet name="Conciliacion_Ig (I)" sheetId="26" r:id="rId47"/>
    <sheet name="Conciliacion_Eg" sheetId="53" r:id="rId48"/>
    <sheet name="Conciliacion_Eg (I)" sheetId="25" r:id="rId49"/>
    <sheet name="Memoria" sheetId="54" r:id="rId50"/>
    <sheet name="Memoria (I)" sheetId="23" r:id="rId51"/>
  </sheets>
  <definedNames>
    <definedName name="_xlnm._FilterDatabase" localSheetId="5" hidden="1">'ESF-03'!$A$7:$K$110</definedName>
    <definedName name="_xlnm._FilterDatabase" localSheetId="14" hidden="1">'ESF-08'!$A$7:$H$91</definedName>
    <definedName name="_xlnm.Print_Area" localSheetId="46">'Conciliacion_Ig (I)'!$A$1:$D$11</definedName>
    <definedName name="_xlnm.Print_Area" localSheetId="30">'EA-01'!$A$1:$D$78</definedName>
    <definedName name="_xlnm.Print_Area" localSheetId="32">'EA-02'!$A$1:$E$16</definedName>
    <definedName name="_xlnm.Print_Area" localSheetId="34">'EA-03'!$A$1:$E$111</definedName>
    <definedName name="_xlnm.Print_Area" localSheetId="40">'EFE-01'!$A$1:$E$164</definedName>
    <definedName name="_xlnm.Print_Area" localSheetId="42">'EFE-02'!$A$1:$D$34</definedName>
    <definedName name="_xlnm.Print_Area" localSheetId="44">'EFE-03'!$A$1:$C$43</definedName>
    <definedName name="_xlnm.Print_Area" localSheetId="1">'ESF-01'!$A$1:$E$79</definedName>
    <definedName name="_xlnm.Print_Area" localSheetId="3">'ESF-02'!$A$1:$H$26</definedName>
    <definedName name="_xlnm.Print_Area" localSheetId="5">'ESF-03'!$A$1:$I$117</definedName>
    <definedName name="_xlnm.Print_Area" localSheetId="6">'ESF-03 (I)'!$A$1:$H$14</definedName>
    <definedName name="_xlnm.Print_Area" localSheetId="7">'ESF-04'!$A$1:$H$8</definedName>
    <definedName name="_xlnm.Print_Area" localSheetId="10">'ESF-06'!$A$1:$G$18</definedName>
    <definedName name="_xlnm.Print_Area" localSheetId="12">'ESF-07'!$A$1:$E$18</definedName>
    <definedName name="_xlnm.Print_Area" localSheetId="14">'ESF-08'!$A$1:$F$52</definedName>
    <definedName name="_xlnm.Print_Area" localSheetId="16">'ESF-09'!$A$1:$F$38</definedName>
    <definedName name="_xlnm.Print_Area" localSheetId="18">'ESF-10'!$A$1:$H$8</definedName>
    <definedName name="_xlnm.Print_Area" localSheetId="20">'ESF-11'!$A$1:$D$13</definedName>
    <definedName name="_xlnm.Print_Area" localSheetId="22">'ESF-12'!$A$1:$H$24</definedName>
    <definedName name="_xlnm.Print_Area" localSheetId="24">'ESF-13'!$A$1:$E$12</definedName>
    <definedName name="_xlnm.Print_Area" localSheetId="26">'ESF-14'!$A$1:$E$20</definedName>
    <definedName name="_xlnm.Print_Area" localSheetId="28">'ESF-15'!$A$1:$AA$20</definedName>
    <definedName name="_xlnm.Print_Area" localSheetId="49">Memoria!$A$1:$E$74</definedName>
    <definedName name="_xlnm.Print_Area" localSheetId="36">'VHP-01'!$A$1:$G$16</definedName>
    <definedName name="_xlnm.Print_Area" localSheetId="38">'VHP-02'!$A$1:$F$31</definedName>
    <definedName name="_xlnm.Print_Titles" localSheetId="30">'EA-01'!$1:$7</definedName>
    <definedName name="_xlnm.Print_Titles" localSheetId="34">'EA-03'!$1:$7</definedName>
    <definedName name="_xlnm.Print_Titles" localSheetId="40">'EFE-01'!$1:$7</definedName>
  </definedNames>
  <calcPr calcId="144525"/>
</workbook>
</file>

<file path=xl/calcChain.xml><?xml version="1.0" encoding="utf-8"?>
<calcChain xmlns="http://schemas.openxmlformats.org/spreadsheetml/2006/main">
  <c r="E9" i="48" l="1"/>
  <c r="E8" i="48"/>
  <c r="C40" i="37" l="1"/>
  <c r="C76" i="44" l="1"/>
  <c r="E40" i="37"/>
  <c r="D40" i="37"/>
  <c r="D14" i="31" l="1"/>
  <c r="C9" i="53" l="1"/>
  <c r="C28" i="53" l="1"/>
  <c r="C36" i="53" s="1"/>
  <c r="C9" i="52"/>
  <c r="C15" i="52"/>
  <c r="C20" i="52" s="1"/>
  <c r="C32" i="50"/>
  <c r="C62" i="50"/>
  <c r="C162" i="49"/>
  <c r="D162" i="49"/>
  <c r="E162" i="49"/>
  <c r="C29" i="48"/>
  <c r="D29" i="48"/>
  <c r="E29" i="48"/>
  <c r="C14" i="47"/>
  <c r="D14" i="47"/>
  <c r="E14" i="47"/>
  <c r="C109" i="46"/>
  <c r="C14" i="45"/>
  <c r="C120" i="44"/>
  <c r="C10" i="43"/>
  <c r="C18" i="43"/>
  <c r="C26" i="43"/>
  <c r="C10" i="42"/>
  <c r="C18" i="42"/>
  <c r="C22" i="41"/>
  <c r="D22" i="41"/>
  <c r="E22" i="41"/>
  <c r="F22" i="41"/>
  <c r="G22" i="41"/>
  <c r="C42" i="41"/>
  <c r="D42" i="41"/>
  <c r="E42" i="41"/>
  <c r="F42" i="41"/>
  <c r="G42" i="41"/>
  <c r="C11" i="40"/>
  <c r="C20" i="40"/>
  <c r="C13" i="38"/>
  <c r="D13" i="38"/>
  <c r="E13" i="38"/>
  <c r="C24" i="38"/>
  <c r="D24" i="38"/>
  <c r="E24" i="38"/>
  <c r="C36" i="38"/>
  <c r="D36" i="38"/>
  <c r="E36" i="38"/>
  <c r="C16" i="37"/>
  <c r="D16" i="37"/>
  <c r="E16" i="37"/>
  <c r="C50" i="37"/>
  <c r="D50" i="37"/>
  <c r="E50" i="37"/>
  <c r="C60" i="37"/>
  <c r="D60" i="37"/>
  <c r="E60" i="37"/>
  <c r="C81" i="37"/>
  <c r="D81" i="37"/>
  <c r="E81" i="37"/>
  <c r="C91" i="37"/>
  <c r="D91" i="37"/>
  <c r="E91" i="37"/>
  <c r="C16" i="36"/>
  <c r="C16" i="35"/>
  <c r="C16" i="34"/>
  <c r="C26" i="34"/>
  <c r="B28" i="34"/>
  <c r="C15" i="32"/>
  <c r="D15" i="32"/>
  <c r="E15" i="32"/>
  <c r="F15" i="32"/>
  <c r="G15" i="32"/>
  <c r="C25" i="32"/>
  <c r="D25" i="32"/>
  <c r="E25" i="32"/>
  <c r="F25" i="32"/>
  <c r="G25" i="32"/>
  <c r="C35" i="32"/>
  <c r="D35" i="32"/>
  <c r="E35" i="32"/>
  <c r="F35" i="32"/>
  <c r="G35" i="32"/>
  <c r="C45" i="32"/>
  <c r="D45" i="32"/>
  <c r="E45" i="32"/>
  <c r="F45" i="32"/>
  <c r="G45" i="32"/>
  <c r="C75" i="32"/>
  <c r="D75" i="32"/>
  <c r="E75" i="32"/>
  <c r="F75" i="32"/>
  <c r="G75" i="32"/>
  <c r="C85" i="32"/>
  <c r="D85" i="32"/>
  <c r="E85" i="32"/>
  <c r="F85" i="32"/>
  <c r="G85" i="32"/>
  <c r="C95" i="32"/>
  <c r="D95" i="32"/>
  <c r="E95" i="32"/>
  <c r="F95" i="32"/>
  <c r="G95" i="32"/>
  <c r="C105" i="32"/>
  <c r="D105" i="32"/>
  <c r="E105" i="32"/>
  <c r="F105" i="32"/>
  <c r="G105" i="32"/>
  <c r="C115" i="32"/>
  <c r="D115" i="32"/>
  <c r="E115" i="32"/>
  <c r="F115" i="32"/>
  <c r="G115" i="32"/>
  <c r="C14" i="31"/>
  <c r="E14" i="31"/>
  <c r="F14" i="31"/>
  <c r="G14" i="31"/>
  <c r="H14" i="31"/>
  <c r="C24" i="31"/>
  <c r="D24" i="31"/>
  <c r="E24" i="31"/>
  <c r="F24" i="31"/>
  <c r="G24" i="31"/>
  <c r="H24" i="31"/>
  <c r="C21" i="30"/>
  <c r="C52" i="30"/>
  <c r="C65" i="30"/>
  <c r="C78" i="30"/>
  <c r="F18" i="28"/>
  <c r="G18" i="28"/>
  <c r="H18" i="28"/>
  <c r="I18" i="28"/>
  <c r="K18" i="28"/>
  <c r="L18" i="28"/>
  <c r="M18" i="28"/>
  <c r="N18" i="28"/>
  <c r="O18" i="28"/>
  <c r="D109" i="46" l="1"/>
</calcChain>
</file>

<file path=xl/sharedStrings.xml><?xml version="1.0" encoding="utf-8"?>
<sst xmlns="http://schemas.openxmlformats.org/spreadsheetml/2006/main" count="1489" uniqueCount="931">
  <si>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</si>
  <si>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</si>
  <si>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</si>
  <si>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</si>
  <si>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</si>
  <si>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</si>
  <si>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</si>
  <si>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</si>
  <si>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INVENTARIO Y ALMACENES</t>
  </si>
  <si>
    <t>ESF-06</t>
  </si>
  <si>
    <t>FIDEICOMISOS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</si>
  <si>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</si>
  <si>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</si>
  <si>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</si>
  <si>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</si>
  <si>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</si>
  <si>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</si>
  <si>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</si>
  <si>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</si>
  <si>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</si>
  <si>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OTROS ACTIVOS NO CIRCULANTES</t>
  </si>
  <si>
    <t>ESF-12</t>
  </si>
  <si>
    <t>CUENTAS Y DOCUMENTOS POR PAGAR</t>
  </si>
  <si>
    <t>ESF-13</t>
  </si>
  <si>
    <t>DIFERIDOS Y OTROS PASIVOS</t>
  </si>
  <si>
    <t>ESF-14</t>
  </si>
  <si>
    <t>OTROS PASIVOS CIRCULANTES</t>
  </si>
  <si>
    <t>ESF-15</t>
  </si>
  <si>
    <t>DEUDA PÚBLICA A LARGO PLAZO</t>
  </si>
  <si>
    <t>INGRESOS</t>
  </si>
  <si>
    <t>OTROS INGRESOS</t>
  </si>
  <si>
    <t>GASTOS</t>
  </si>
  <si>
    <t>VHP-01</t>
  </si>
  <si>
    <t>PATRIMONIO CONTRIBUIDO</t>
  </si>
  <si>
    <t>VHP-02</t>
  </si>
  <si>
    <t>PATRIMONIO GENERADO</t>
  </si>
  <si>
    <t>EFE-01</t>
  </si>
  <si>
    <t>FLUJO DE EFECTIVO</t>
  </si>
  <si>
    <t>EFE-02</t>
  </si>
  <si>
    <t>ADQ. BIENES MUEBLES E INMUEBLES</t>
  </si>
  <si>
    <t xml:space="preserve">II. DE MEMORIA (DE ORDEN): </t>
  </si>
  <si>
    <t>CONTABLES</t>
  </si>
  <si>
    <t>PRESUPUESTALES</t>
  </si>
  <si>
    <t>DE DESGLOSE</t>
  </si>
  <si>
    <t>Cta0113</t>
  </si>
  <si>
    <t>CUENTA</t>
  </si>
  <si>
    <t>NOMBRE DE LA CUENTA</t>
  </si>
  <si>
    <t>SALDO INICIAL</t>
  </si>
  <si>
    <t>SALDO FINAL</t>
  </si>
  <si>
    <t>FLUJO</t>
  </si>
  <si>
    <t>NOTA:        ESF-10</t>
  </si>
  <si>
    <t>1280        ESTIMACIONES Y DETERIOROS</t>
  </si>
  <si>
    <t>TEXTO LIBRE</t>
  </si>
  <si>
    <t>Informar los criterios utilizados para la determinación de las estimaciones; por ejemplo: estimación de cuentas incobrables, estimación de inventarios, deterioro de activos biológicos  y cualquier otra que aplique.</t>
  </si>
  <si>
    <t>NOTA:   ESF-15</t>
  </si>
  <si>
    <t>Estado Analítico de la Deuda y Otros Pasivos</t>
  </si>
  <si>
    <t>Destino del Crédito</t>
  </si>
  <si>
    <t>Acreedor</t>
  </si>
  <si>
    <t>Tasa de  Interés</t>
  </si>
  <si>
    <t>Capital Pagado</t>
  </si>
  <si>
    <t>Fecha de Contratación</t>
  </si>
  <si>
    <t>Fecha de Vencimiento</t>
  </si>
  <si>
    <t>Registro Estatal</t>
  </si>
  <si>
    <t>Período de Gracia</t>
  </si>
  <si>
    <t>Aval</t>
  </si>
  <si>
    <t>Garantía</t>
  </si>
  <si>
    <t>Fuente de Financiamiento</t>
  </si>
  <si>
    <t>Fecha del Acuerdo de cada ente</t>
  </si>
  <si>
    <t>Observaciones</t>
  </si>
  <si>
    <t>En UDIS</t>
  </si>
  <si>
    <t>En Pesos</t>
  </si>
  <si>
    <t>C01</t>
  </si>
  <si>
    <t>C02</t>
  </si>
  <si>
    <t>C03</t>
  </si>
  <si>
    <t>C04</t>
  </si>
  <si>
    <t>TOTAL CREDITOS</t>
  </si>
  <si>
    <t>DE MEMORIA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</si>
  <si>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 para consignar sus derechos o responsabilidades contingentes que puedan o no presentarse en el futuro.</t>
  </si>
  <si>
    <r>
      <t xml:space="preserve">Las cuentas que se manejan para efectos de este documento son las siguientes:
</t>
    </r>
    <r>
      <rPr>
        <sz val="8"/>
        <color indexed="8"/>
        <rFont val="Arial"/>
        <family val="2"/>
      </rPr>
      <t xml:space="preserve">
</t>
    </r>
    <r>
      <rPr>
        <b/>
        <sz val="10"/>
        <rFont val="Arial"/>
        <family val="2"/>
      </rPr>
      <t/>
    </r>
  </si>
  <si>
    <t>A) Contables:</t>
  </si>
  <si>
    <t>Valores</t>
  </si>
  <si>
    <t>Los valores en custodia de instrumentos prestados a formadores de mercado e instrumentos de crédito recibidos en garantía de los formadores de mercado u otros.</t>
  </si>
  <si>
    <t>Emisión de obligaciones</t>
  </si>
  <si>
    <t>Por tipo de emisión de instrumento: monto, tasa y vencimiento.</t>
  </si>
  <si>
    <t>Avales y garantías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</si>
  <si>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</si>
  <si>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Juicios</t>
  </si>
  <si>
    <t>Como ejemplos de juicios se tienen de forma enunciativa y no limitativa: civiles, penales, fiscales, agrarios, administrativos, ambientales, laborales, mercantiles y procedimientos arbitrales.</t>
  </si>
  <si>
    <t>Contratos para Inversión Mediante Proyectos para Prestación de Servicios (PPS) y similares</t>
  </si>
  <si>
    <t>Los contratos firmados de construcciones por tipo de contrato.</t>
  </si>
  <si>
    <t>Bienes concesionados o en comodato</t>
  </si>
  <si>
    <t>Se informará, de manera agrupada, en las notas a los Estados Financieros las cuentas de orden contables y cuentas de orden presupuestario.</t>
  </si>
  <si>
    <t>B) Presupuestales:</t>
  </si>
  <si>
    <t>NOTAS DE MEMORIA</t>
  </si>
  <si>
    <t>8110-00-0000-00-0000-0000</t>
  </si>
  <si>
    <t>LEY DE INGRESOS ESTIMADA</t>
  </si>
  <si>
    <t>8120-00-0000-00-0000-0000</t>
  </si>
  <si>
    <t>LEY DE INGRESOS POR EJECUTAR</t>
  </si>
  <si>
    <t>8130-00-0000-00-0000-0000</t>
  </si>
  <si>
    <t>LEY DE INGRESOS MODIFICADA</t>
  </si>
  <si>
    <t>8140-00-0000-00-0000-0000</t>
  </si>
  <si>
    <t>LEY DE INGRESOS DEVENGADA</t>
  </si>
  <si>
    <t>8150-00-0000-00-0000-0000</t>
  </si>
  <si>
    <t>LEY DE INGRESOS RECAUDADA</t>
  </si>
  <si>
    <t>8210-00-0000-00-0000-0000</t>
  </si>
  <si>
    <t>PRESUPUESTO DE EGRESOS APROBADO</t>
  </si>
  <si>
    <t>8220-00-0000-00-0000-0000</t>
  </si>
  <si>
    <t>PRESUPUESTO DE EGRESOS POR EJERCER</t>
  </si>
  <si>
    <t>8230-00-0000-00-0000-0000</t>
  </si>
  <si>
    <t>PRESUPUESTO DE EGRESOS MODIFICADO</t>
  </si>
  <si>
    <t>8240-00-0000-00-0000-0000</t>
  </si>
  <si>
    <t>PRESUPUESTO COMPROMETIDO</t>
  </si>
  <si>
    <t>8250-00-0000-00-0000-0000</t>
  </si>
  <si>
    <t>PRESUPUESTO DEVENGADO</t>
  </si>
  <si>
    <t>8260-00-0000-00-0000-0000</t>
  </si>
  <si>
    <t>PRESUPUESTO DE EGRESOS EJERCIDO</t>
  </si>
  <si>
    <t>8270-00-0000-00-0000-0000</t>
  </si>
  <si>
    <t>PRESUPUESTO DE EGRESOS PAGADO</t>
  </si>
  <si>
    <t>…</t>
  </si>
  <si>
    <t xml:space="preserve"> TOTAL </t>
  </si>
  <si>
    <t>Financiamiento Contratado</t>
  </si>
  <si>
    <t>Capital Amortizado</t>
  </si>
  <si>
    <t>Intereses Pagados Acumulado</t>
  </si>
  <si>
    <t>Intereses Pagados en el Ejercicio</t>
  </si>
  <si>
    <t>Núm. de Decreto del Congreso / Autorización</t>
  </si>
  <si>
    <t>Índice</t>
  </si>
  <si>
    <t>Clase del Título</t>
  </si>
  <si>
    <t>Saldo en Pesos</t>
  </si>
  <si>
    <t>Núm. Total de Pagos</t>
  </si>
  <si>
    <t>Núm. de pagos del periodo</t>
  </si>
  <si>
    <t>2130  Y  2230   DEUDA PUBLICA</t>
  </si>
  <si>
    <t>NOTAS</t>
  </si>
  <si>
    <t>DESCRIPCIÓN</t>
  </si>
  <si>
    <t>Núm. Contrato de Crédito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</si>
  <si>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</si>
  <si>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</si>
  <si>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</si>
  <si>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</si>
  <si>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INFORMACIÓN CONTABLE</t>
  </si>
  <si>
    <t>Memoria</t>
  </si>
  <si>
    <t>Conciliacion_Ig</t>
  </si>
  <si>
    <t>Conciliacion_Eg</t>
  </si>
  <si>
    <t>Instructivo</t>
  </si>
  <si>
    <r>
      <rPr>
        <b/>
        <sz val="8"/>
        <color indexed="8"/>
        <rFont val="Arial"/>
        <family val="2"/>
      </rPr>
      <t xml:space="preserve">NOMBRE DE LA CUENTA: </t>
    </r>
    <r>
      <rPr>
        <sz val="8"/>
        <color indexed="8"/>
        <rFont val="Arial"/>
        <family val="2"/>
      </rPr>
      <t>Corresponde al nombre o descripción de la cuenta de acuerdo al Plan de Cuentas emitido por el CONAC.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</si>
  <si>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Especificar el tipo de instrumento de inversión: Bondes, Petrobonos, Cetes, Mesa de dinero, etc.</t>
    </r>
  </si>
  <si>
    <r>
      <rPr>
        <b/>
        <sz val="8"/>
        <color indexed="8"/>
        <rFont val="Arial"/>
        <family val="2"/>
      </rPr>
      <t xml:space="preserve">MONTO PARCIAL: </t>
    </r>
    <r>
      <rPr>
        <sz val="8"/>
        <color indexed="8"/>
        <rFont val="Arial"/>
        <family val="2"/>
      </rPr>
      <t>En los casos en que la inversión se localice en dos o mas tipos de instrumentos, se detallará cada una de ellas y el importe invertido.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</si>
  <si>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 la Cuenta Pública presentada (mensual:  enero, febrero, marzo, etc.; trimestral: 1er, 2do, 3ro. o 4to.).</t>
    </r>
  </si>
  <si>
    <r>
      <rPr>
        <b/>
        <sz val="8"/>
        <color indexed="8"/>
        <rFont val="Arial"/>
        <family val="2"/>
      </rPr>
      <t xml:space="preserve">2012: </t>
    </r>
    <r>
      <rPr>
        <sz val="8"/>
        <color indexed="8"/>
        <rFont val="Arial"/>
        <family val="2"/>
      </rPr>
      <t>Saldo final al 31 de diciembre de 2012.</t>
    </r>
  </si>
  <si>
    <r>
      <rPr>
        <b/>
        <sz val="8"/>
        <color indexed="8"/>
        <rFont val="Arial"/>
        <family val="2"/>
      </rPr>
      <t xml:space="preserve">2013: </t>
    </r>
    <r>
      <rPr>
        <sz val="8"/>
        <color indexed="8"/>
        <rFont val="Arial"/>
        <family val="2"/>
      </rPr>
      <t>Saldo final al 31 de diciembre de 2013.</t>
    </r>
  </si>
  <si>
    <r>
      <rPr>
        <b/>
        <sz val="8"/>
        <color indexed="8"/>
        <rFont val="Arial"/>
        <family val="2"/>
      </rPr>
      <t xml:space="preserve">2014: </t>
    </r>
    <r>
      <rPr>
        <sz val="8"/>
        <color indexed="8"/>
        <rFont val="Arial"/>
        <family val="2"/>
      </rPr>
      <t>Saldo final al 31 de diciembre de 2014.</t>
    </r>
  </si>
  <si>
    <r>
      <rPr>
        <b/>
        <sz val="8"/>
        <color indexed="8"/>
        <rFont val="Arial"/>
        <family val="2"/>
      </rPr>
      <t xml:space="preserve">IMPORTE: </t>
    </r>
    <r>
      <rPr>
        <sz val="8"/>
        <color indexed="8"/>
        <rFont val="Arial"/>
        <family val="2"/>
      </rPr>
      <t>Saldo final del periodo de la cuenta pública presentada, el cual debe coincidir con la suma de las columnas de 90, 180, 365 y más de 365 días (mensual:  enero, febrero, marzo, etc.; trimestral: 1er, 2do, 3ro. o 4to.).</t>
    </r>
  </si>
  <si>
    <r>
      <rPr>
        <b/>
        <sz val="8"/>
        <rFont val="Arial"/>
        <family val="2"/>
      </rPr>
      <t xml:space="preserve">A 90 días: </t>
    </r>
    <r>
      <rPr>
        <sz val="8"/>
        <rFont val="Arial"/>
        <family val="2"/>
      </rPr>
      <t>Importe de la cuentas por cobrar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</si>
  <si>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cobrar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</si>
  <si>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cobrar con fecha de vencimiento de 181 a 365 días.</t>
    </r>
  </si>
  <si>
    <r>
      <rPr>
        <b/>
        <sz val="8"/>
        <color indexed="8"/>
        <rFont val="Arial"/>
        <family val="2"/>
      </rPr>
      <t xml:space="preserve">Más de 365 días: </t>
    </r>
    <r>
      <rPr>
        <sz val="8"/>
        <color indexed="8"/>
        <rFont val="Arial"/>
        <family val="2"/>
      </rPr>
      <t>Importe de la cuentas por cobrar con vencimiento mayor a 365 días.</t>
    </r>
  </si>
  <si>
    <r>
      <rPr>
        <b/>
        <sz val="8"/>
        <color indexed="8"/>
        <rFont val="Arial"/>
        <family val="2"/>
      </rPr>
      <t xml:space="preserve">CARACTERISTICAS: </t>
    </r>
    <r>
      <rPr>
        <sz val="8"/>
        <color indexed="8"/>
        <rFont val="Arial"/>
        <family val="2"/>
      </rPr>
      <t>Informar sobre caraterísticas cualitativas de la cuenta, ejemplo: acciones implementadas para su recuperación, causas de la demora en su recuperación.</t>
    </r>
  </si>
  <si>
    <r>
      <rPr>
        <b/>
        <sz val="8"/>
        <color indexed="8"/>
        <rFont val="Arial"/>
        <family val="2"/>
      </rPr>
      <t xml:space="preserve">ESTATUS DEL ADEUDO: </t>
    </r>
    <r>
      <rPr>
        <sz val="8"/>
        <color indexed="8"/>
        <rFont val="Arial"/>
        <family val="2"/>
      </rPr>
      <t>Indicar si el deudor ya sobrepasó el plazo estipulado para pago, 90, 180 o 365 días.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</si>
  <si>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cuenta pública presentada (mensual:  enero, febrero, marzo, etc.; trimestral: 1er, 2do, 3ro. o 4to.).</t>
    </r>
  </si>
  <si>
    <r>
      <rPr>
        <b/>
        <sz val="8"/>
        <color indexed="8"/>
        <rFont val="Arial"/>
        <family val="2"/>
      </rPr>
      <t xml:space="preserve">MÉTODO: </t>
    </r>
    <r>
      <rPr>
        <sz val="8"/>
        <color indexed="8"/>
        <rFont val="Arial"/>
        <family val="2"/>
      </rPr>
      <t xml:space="preserve">Sistema de costeo y método de valuación aplicados a los inventarios </t>
    </r>
    <r>
      <rPr>
        <b/>
        <sz val="8"/>
        <color indexed="8"/>
        <rFont val="Arial"/>
        <family val="2"/>
      </rPr>
      <t>(UEPS, PROMEDIO, etc.)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</si>
  <si>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importe fideicomitido del ente público del periodo que corresponde la cuenta pública presentada (mensual:  enero, febrero, marzo, etc.; trimestral: 1er, 2do, 3ro. o 4to.).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</si>
  <si>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fideicomiso(s) que tiene la entidad derivado de los recursos asignados (Art. 32 LGCG.). Puede ser de: Administración, Inversión.</t>
    </r>
  </si>
  <si>
    <r>
      <rPr>
        <b/>
        <sz val="8"/>
        <color indexed="8"/>
        <rFont val="Arial"/>
        <family val="2"/>
      </rPr>
      <t xml:space="preserve">CARACTERISTICAS: </t>
    </r>
    <r>
      <rPr>
        <sz val="8"/>
        <color indexed="8"/>
        <rFont val="Arial"/>
        <family val="2"/>
      </rPr>
      <t>Caracterisiticas relevantes que tengan impacto financiero o situación de riesgo. Ejemplo: Becas a fondo perdido.</t>
    </r>
  </si>
  <si>
    <r>
      <rPr>
        <b/>
        <sz val="8"/>
        <color indexed="8"/>
        <rFont val="Arial"/>
        <family val="2"/>
      </rPr>
      <t xml:space="preserve">NOMBRE DEL FIDEICOMISO: </t>
    </r>
    <r>
      <rPr>
        <sz val="8"/>
        <color indexed="8"/>
        <rFont val="Arial"/>
        <family val="2"/>
      </rPr>
      <t>Nombre con el que se identifica el fideicomiso.</t>
    </r>
  </si>
  <si>
    <r>
      <t xml:space="preserve">OBJETO DEL FIDEICOMISO: </t>
    </r>
    <r>
      <rPr>
        <sz val="8"/>
        <color indexed="8"/>
        <rFont val="Arial"/>
        <family val="2"/>
      </rPr>
      <t>Razón de existencia/fin del fideicomiso.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</si>
  <si>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la Cuenta Pública presentada (mensual:  enero, febrero, marzo, etc.; trimestral: 1er, 2do, 3ro. o 4to.).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</si>
  <si>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Participaciones y Aportaciones de capital que tiene la entidad. Ejemplo: ordinarias, preferentes, serie A, B, C.</t>
    </r>
  </si>
  <si>
    <r>
      <rPr>
        <b/>
        <sz val="8"/>
        <color indexed="8"/>
        <rFont val="Arial"/>
        <family val="2"/>
      </rPr>
      <t xml:space="preserve">EMPRESA/OPDes: </t>
    </r>
    <r>
      <rPr>
        <sz val="8"/>
        <color indexed="8"/>
        <rFont val="Arial"/>
        <family val="2"/>
      </rPr>
      <t>Especificar el nombre de la Empresa u Organismo Público Descentralizado al que se realizó la aportación. (organismo público descentralizados).</t>
    </r>
  </si>
  <si>
    <r>
      <rPr>
        <b/>
        <sz val="8"/>
        <color indexed="8"/>
        <rFont val="Arial"/>
        <family val="2"/>
      </rPr>
      <t xml:space="preserve">SALDO INICIAL: </t>
    </r>
    <r>
      <rPr>
        <sz val="8"/>
        <color indexed="8"/>
        <rFont val="Arial"/>
        <family val="2"/>
      </rPr>
      <t>Saldo al 31 de diciembre del año anterior a la cuenta pública que se presenta.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</si>
  <si>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la cuenta pública presentada (mensual:  enero, febrero, marzo, etc.; trimestral: 1er, 2do, 3ro. o 4to.).</t>
    </r>
  </si>
  <si>
    <r>
      <rPr>
        <b/>
        <sz val="8"/>
        <color indexed="8"/>
        <rFont val="Arial"/>
        <family val="2"/>
      </rPr>
      <t xml:space="preserve">FLUJO:  </t>
    </r>
    <r>
      <rPr>
        <sz val="8"/>
        <color indexed="8"/>
        <rFont val="Arial"/>
        <family val="2"/>
      </rPr>
      <t>Diferencia entre el saldo final y el inicial presentados.</t>
    </r>
  </si>
  <si>
    <r>
      <rPr>
        <b/>
        <sz val="8"/>
        <color indexed="8"/>
        <rFont val="Arial"/>
        <family val="2"/>
      </rPr>
      <t xml:space="preserve">CRITERIO: </t>
    </r>
    <r>
      <rPr>
        <sz val="8"/>
        <color indexed="8"/>
        <rFont val="Arial"/>
        <family val="2"/>
      </rPr>
      <t>Criterio para la aplicación de depreciación: anual, mensual, trimestral, etc.</t>
    </r>
  </si>
  <si>
    <r>
      <rPr>
        <b/>
        <sz val="8"/>
        <color indexed="8"/>
        <rFont val="Arial"/>
        <family val="2"/>
      </rPr>
      <t xml:space="preserve">CRITERIO: </t>
    </r>
    <r>
      <rPr>
        <sz val="8"/>
        <color indexed="8"/>
        <rFont val="Arial"/>
        <family val="2"/>
      </rPr>
      <t>Indicar el medio como se está amortizando el intangible, por tiempo, por uso.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</si>
  <si>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la cuenta pública presentada (mensual:  enero, febrero, marzo, etc.; trimestral: 1er, 2do, 3ro. o 4to.).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</si>
  <si>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Características cualitativas significativas que les impacten financieramente.</t>
    </r>
  </si>
  <si>
    <r>
      <rPr>
        <b/>
        <sz val="8"/>
        <rFont val="Arial"/>
        <family val="2"/>
      </rPr>
      <t>A 90 días:</t>
    </r>
    <r>
      <rPr>
        <sz val="8"/>
        <rFont val="Arial"/>
        <family val="2"/>
      </rPr>
      <t xml:space="preserve"> Importe de la cuentas por pagar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</si>
  <si>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pagar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</si>
  <si>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pagar con fecha de vencimiento de 181 a 365 días.</t>
    </r>
  </si>
  <si>
    <r>
      <rPr>
        <b/>
        <sz val="8"/>
        <rFont val="Arial"/>
        <family val="2"/>
      </rPr>
      <t xml:space="preserve">Más de 365 días: </t>
    </r>
    <r>
      <rPr>
        <sz val="8"/>
        <rFont val="Arial"/>
        <family val="2"/>
      </rPr>
      <t>Importe de la cuentas por pagar con fecha de vencimiento mayor a 365 días.</t>
    </r>
  </si>
  <si>
    <r>
      <rPr>
        <b/>
        <sz val="8"/>
        <rFont val="Arial"/>
        <family val="2"/>
      </rPr>
      <t xml:space="preserve">CARACTERISTICAS: </t>
    </r>
    <r>
      <rPr>
        <sz val="8"/>
        <rFont val="Arial"/>
        <family val="2"/>
      </rPr>
      <t>Informar sobre la factibilidad de pago.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</si>
  <si>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Especificar origen de dicho recurso: Federal, Estatal, Municipal, Particulares.</t>
    </r>
  </si>
  <si>
    <r>
      <t xml:space="preserve">Índice: </t>
    </r>
    <r>
      <rPr>
        <sz val="8"/>
        <rFont val="Arial"/>
        <family val="2"/>
      </rPr>
      <t>Corresponde al número consecutivo que la entidad le asigne para enumerar las deudas.</t>
    </r>
  </si>
  <si>
    <r>
      <t xml:space="preserve">Destino del Crédito: </t>
    </r>
    <r>
      <rPr>
        <sz val="8"/>
        <rFont val="Arial"/>
        <family val="2"/>
      </rPr>
      <t>Obra, bien o servicio por el cual se contrató el crédito.</t>
    </r>
  </si>
  <si>
    <r>
      <t xml:space="preserve">Acreedor: </t>
    </r>
    <r>
      <rPr>
        <sz val="8"/>
        <rFont val="Arial"/>
        <family val="2"/>
      </rPr>
      <t>Entidad Financiera que otorga el crédito o financiamiento al Municipio, Ejecutivo Estatal, etc.</t>
    </r>
  </si>
  <si>
    <r>
      <t xml:space="preserve">Núm. Contrato de Crédito: </t>
    </r>
    <r>
      <rPr>
        <sz val="8"/>
        <rFont val="Arial"/>
        <family val="2"/>
      </rPr>
      <t>El registro numérico con que el ACREEDOR registra el contrato.</t>
    </r>
  </si>
  <si>
    <r>
      <t xml:space="preserve">Clase del Título: </t>
    </r>
    <r>
      <rPr>
        <sz val="8"/>
        <rFont val="Arial"/>
        <family val="2"/>
      </rPr>
      <t>Instrumento financiero, mediante el cual se contrata y se obliga el pago del crédito: Emisión de bonos, pagarés, cetes, etc.</t>
    </r>
  </si>
  <si>
    <r>
      <t>Financiamiento Contratado:</t>
    </r>
    <r>
      <rPr>
        <sz val="8"/>
        <rFont val="Arial"/>
        <family val="2"/>
      </rPr>
      <t xml:space="preserve"> Monto del Capital (PRÉSTAMO O FINANCIAMIENTO) contratado.</t>
    </r>
    <r>
      <rPr>
        <b/>
        <sz val="8"/>
        <rFont val="Arial"/>
        <family val="2"/>
      </rPr>
      <t xml:space="preserve"> </t>
    </r>
  </si>
  <si>
    <r>
      <t xml:space="preserve">En UDIS, en Pesos: </t>
    </r>
    <r>
      <rPr>
        <sz val="8"/>
        <rFont val="Arial"/>
        <family val="2"/>
      </rPr>
      <t>Modalidad utilizada por las instituciones bancarias.</t>
    </r>
  </si>
  <si>
    <r>
      <t xml:space="preserve">Financiamiento Dispuesto: </t>
    </r>
    <r>
      <rPr>
        <sz val="8"/>
        <rFont val="Arial"/>
        <family val="2"/>
      </rPr>
      <t>Monto del financiamiento que efectivamente se ha utilizado.</t>
    </r>
  </si>
  <si>
    <r>
      <t xml:space="preserve">Saldo en Pesos: </t>
    </r>
    <r>
      <rPr>
        <sz val="8"/>
        <rFont val="Arial"/>
        <family val="2"/>
      </rPr>
      <t>Saldo por pagar actualizado.</t>
    </r>
  </si>
  <si>
    <r>
      <t xml:space="preserve">Tasa de Interés: </t>
    </r>
    <r>
      <rPr>
        <sz val="8"/>
        <rFont val="Arial"/>
        <family val="2"/>
      </rPr>
      <t>Intereses pactados durante la vigencia del contrato.</t>
    </r>
  </si>
  <si>
    <r>
      <t xml:space="preserve">Capital Amortizado: </t>
    </r>
    <r>
      <rPr>
        <sz val="8"/>
        <rFont val="Arial"/>
        <family val="2"/>
      </rPr>
      <t>Monto del Capital (PRÉSTAMO O FINANCIAMIENTO) pagado, desde la fecha de su contratación hasta la fecha del reporte (acumulado), sin intereses.</t>
    </r>
  </si>
  <si>
    <r>
      <t>En UDIS, en Pesos:</t>
    </r>
    <r>
      <rPr>
        <sz val="8"/>
        <rFont val="Arial"/>
        <family val="2"/>
      </rPr>
      <t xml:space="preserve"> Modalidad utilizada por las instituciones bancarias.</t>
    </r>
  </si>
  <si>
    <r>
      <t xml:space="preserve">Intereses Pagados Acumulados: </t>
    </r>
    <r>
      <rPr>
        <sz val="8"/>
        <rFont val="Arial"/>
        <family val="2"/>
      </rPr>
      <t>Costo financiero del pago desde la fecha de su contratación hasta la fecha del reporte.</t>
    </r>
  </si>
  <si>
    <r>
      <t xml:space="preserve">Núm. Total de Pagos: </t>
    </r>
    <r>
      <rPr>
        <sz val="8"/>
        <rFont val="Arial"/>
        <family val="2"/>
      </rPr>
      <t xml:space="preserve">Número de amortización respecto del total pactado, contados desde la fecha de su contratación hasta la fecha del reporte. Ej. 26/180 </t>
    </r>
    <r>
      <rPr>
        <b/>
        <sz val="8"/>
        <rFont val="Arial"/>
        <family val="2"/>
      </rPr>
      <t xml:space="preserve">(reflejar por renglón cada uno de los pagos efectuados en el periodo de cada crédito). </t>
    </r>
  </si>
  <si>
    <r>
      <t xml:space="preserve">Núm. de pagos del periodo: </t>
    </r>
    <r>
      <rPr>
        <sz val="8"/>
        <rFont val="Arial"/>
        <family val="2"/>
      </rPr>
      <t>Número de pagos efectuados durante el periodo que se está reportando.</t>
    </r>
  </si>
  <si>
    <r>
      <t xml:space="preserve">Fecha de Contratación: </t>
    </r>
    <r>
      <rPr>
        <sz val="8"/>
        <rFont val="Arial"/>
        <family val="2"/>
      </rPr>
      <t>Fecha al momento del otorgamiento del crédito y se plasma en el contrato.</t>
    </r>
  </si>
  <si>
    <r>
      <t xml:space="preserve">Fecha de Vencimiento: </t>
    </r>
    <r>
      <rPr>
        <sz val="8"/>
        <rFont val="Arial"/>
        <family val="2"/>
      </rPr>
      <t>Fecha originalmente pactada en el contrato, en la que se presume debe quedar cubierto el pago total del crédito otorgado.</t>
    </r>
  </si>
  <si>
    <r>
      <t xml:space="preserve">Registro Estatal: </t>
    </r>
    <r>
      <rPr>
        <sz val="8"/>
        <rFont val="Arial"/>
        <family val="2"/>
      </rPr>
      <t>De acuerdo a la Ley de Deuda Pública; la Deuda debe ser registrada en el "Registro Estatal de Deuda Pública".</t>
    </r>
  </si>
  <si>
    <r>
      <t xml:space="preserve">Periodo de Gracia: </t>
    </r>
    <r>
      <rPr>
        <sz val="8"/>
        <rFont val="Arial"/>
        <family val="2"/>
      </rPr>
      <t>Ampliación en su caso, de la "FECHA DE VENCIMIENTO".</t>
    </r>
  </si>
  <si>
    <r>
      <t xml:space="preserve">Aval: </t>
    </r>
    <r>
      <rPr>
        <sz val="8"/>
        <rFont val="Arial"/>
        <family val="2"/>
      </rPr>
      <t>Por lo regular el Gobierno del Estado, es el Aval de los Municipios.</t>
    </r>
  </si>
  <si>
    <r>
      <t xml:space="preserve">Garantía: </t>
    </r>
    <r>
      <rPr>
        <sz val="8"/>
        <rFont val="Arial"/>
        <family val="2"/>
      </rPr>
      <t>Documento que garantiza el compromiso de pagar la obligación. Ej. Participaciones, etc.</t>
    </r>
  </si>
  <si>
    <r>
      <t xml:space="preserve">Fuente de Financiamiento: </t>
    </r>
    <r>
      <rPr>
        <sz val="8"/>
        <rFont val="Arial"/>
        <family val="2"/>
      </rPr>
      <t>Especificar la fuente del ingreso con el que se cubrirá el financiamiento.</t>
    </r>
  </si>
  <si>
    <r>
      <t xml:space="preserve">Núm. de Decreto del Congreso / Autorización: </t>
    </r>
    <r>
      <rPr>
        <sz val="8"/>
        <rFont val="Arial"/>
        <family val="2"/>
      </rPr>
      <t>Documento donde el Congreso Estatal autoriza al ENTE PÚBLICO A CONTRAER DEUDA.</t>
    </r>
  </si>
  <si>
    <r>
      <t xml:space="preserve">Observaciones: </t>
    </r>
    <r>
      <rPr>
        <sz val="8"/>
        <rFont val="Arial"/>
        <family val="2"/>
      </rPr>
      <t>Indicar si se trata de un "Contrato Nuevo", "Contrato Existente" o "Reestructuración".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</si>
  <si>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Procedencia de los otros ingresos: Productos financieros, bonificaciones y descuentos obtenidas, diferencias por tipo de cambio a favor, utilidades por participacion patrimonial, etc.</t>
    </r>
  </si>
  <si>
    <r>
      <rPr>
        <b/>
        <sz val="8"/>
        <color indexed="8"/>
        <rFont val="Arial"/>
        <family val="2"/>
      </rPr>
      <t xml:space="preserve">%  GASTO: </t>
    </r>
    <r>
      <rPr>
        <sz val="8"/>
        <color indexed="8"/>
        <rFont val="Arial"/>
        <family val="2"/>
      </rPr>
      <t>Porcentaje que representa el gasto con respecto del total ejercido.</t>
    </r>
  </si>
  <si>
    <r>
      <rPr>
        <b/>
        <sz val="8"/>
        <color indexed="8"/>
        <rFont val="Arial"/>
        <family val="2"/>
      </rPr>
      <t>EXPLICACIÓN:</t>
    </r>
    <r>
      <rPr>
        <sz val="8"/>
        <color indexed="8"/>
        <rFont val="Arial"/>
        <family val="2"/>
      </rPr>
      <t xml:space="preserve"> Justificar</t>
    </r>
    <r>
      <rPr>
        <sz val="8"/>
        <color indexed="8"/>
        <rFont val="Arial"/>
        <family val="2"/>
      </rPr>
      <t xml:space="preserve"> aquellas cuentas de gastos que en lo individual representen el 10% o más del total de los gastos.</t>
    </r>
  </si>
  <si>
    <r>
      <t xml:space="preserve">SALDO INICIAL: </t>
    </r>
    <r>
      <rPr>
        <sz val="8"/>
        <color indexed="8"/>
        <rFont val="Arial"/>
        <family val="2"/>
      </rPr>
      <t>Saldo al 31 de diciembre del año anterior a la cuenta pública que se presenta.</t>
    </r>
  </si>
  <si>
    <r>
      <rPr>
        <b/>
        <sz val="8"/>
        <color indexed="8"/>
        <rFont val="Arial"/>
        <family val="2"/>
      </rPr>
      <t xml:space="preserve">MODIFICACIÓN: </t>
    </r>
    <r>
      <rPr>
        <sz val="8"/>
        <color indexed="8"/>
        <rFont val="Arial"/>
        <family val="2"/>
      </rPr>
      <t>Variación (aumento o disminución) del patrimonio en el periodo, (diferencia entre saldo final y el saldo inicial).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</si>
  <si>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patrimonio clasificado de acuerdo al Plan de Cuentas emitido por el CONAC: Aportaciones, Donaciones de Capital y/o Actualización de la Hacienda Pública/Patrimonio.</t>
    </r>
  </si>
  <si>
    <r>
      <rPr>
        <b/>
        <sz val="8"/>
        <color indexed="8"/>
        <rFont val="Arial"/>
        <family val="2"/>
      </rPr>
      <t>NATURALEZA: P</t>
    </r>
    <r>
      <rPr>
        <sz val="8"/>
        <color indexed="8"/>
        <rFont val="Arial"/>
        <family val="2"/>
      </rPr>
      <t>rocedencia de los recursos: Estatal o Municipal.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</si>
  <si>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Procedencia de los recursos que modifican al patrimonio generado: Estatal o Municipal.</t>
    </r>
  </si>
  <si>
    <r>
      <rPr>
        <b/>
        <sz val="8"/>
        <color indexed="8"/>
        <rFont val="Arial"/>
        <family val="2"/>
      </rPr>
      <t xml:space="preserve">FLUJO: </t>
    </r>
    <r>
      <rPr>
        <sz val="8"/>
        <color indexed="8"/>
        <rFont val="Arial"/>
        <family val="2"/>
      </rPr>
      <t>Importe (saldo final) de las adquisiciones de bienes muebles e inmuebles efectuadas en el periodo al que corresponde la cuenta pública presentada.</t>
    </r>
  </si>
  <si>
    <r>
      <rPr>
        <b/>
        <sz val="8"/>
        <color indexed="8"/>
        <rFont val="Arial"/>
        <family val="2"/>
      </rPr>
      <t xml:space="preserve">% SUB: </t>
    </r>
    <r>
      <rPr>
        <sz val="8"/>
        <color indexed="8"/>
        <rFont val="Arial"/>
        <family val="2"/>
      </rPr>
      <t>Detallar el porcentaje de estas adquisiciones que fueron realizadas mediante subsidios de capital del sector central (subsidiados por la federación, estado o municipio).</t>
    </r>
  </si>
  <si>
    <r>
      <t>Fecha del Acuerdo de cada ente:</t>
    </r>
    <r>
      <rPr>
        <sz val="8"/>
        <rFont val="Arial"/>
        <family val="2"/>
      </rPr>
      <t xml:space="preserve"> Fecha en que el Congreso Estatal autoriza al ENTE PÚBLICO A CONTRAER DEUDA.</t>
    </r>
  </si>
  <si>
    <t>Precisiones al formato de conciliación de ingresos</t>
  </si>
  <si>
    <t>a) Ingresos presupuestarios. Importe total de los ingresos devengados en el estado analítico de ingresos (presupuestario).</t>
  </si>
  <si>
    <t xml:space="preserve">b) Ingresos contables no presupuestarios. Representa el importe total de los ingresos contables que no tienen efectos presupuestarios. </t>
  </si>
  <si>
    <t>c) Ingresos presupuestarios no contables. Representa el importe total de los ingresos presupuestarios que no tienen efectos en los ingresos contables.</t>
  </si>
  <si>
    <t>d) Ingresos contables. Importe total de los ingresos reflejados en el estado de actividades.</t>
  </si>
  <si>
    <t>Precisiones al formato de conciliación de egresos – gastos</t>
  </si>
  <si>
    <t>a) Egresos presupuestarios. Importe total de los egresos devengados en el estado analítico de egresos (presupuestario).</t>
  </si>
  <si>
    <t>b) Gastos contables no presupuestarios. Representa el importe total de los gastos contables que no tienen efectos presupuestarios.</t>
  </si>
  <si>
    <t>c) Egresos presupuestarios no contables. Representa el importe total de los egresos presupuestarios que no tienen efectos en los gastos contables.</t>
  </si>
  <si>
    <t>d) Gastos contables. Importe total de los gastos reflejados en el estado de actividades.</t>
  </si>
  <si>
    <t>EFE-03</t>
  </si>
  <si>
    <t>CONCILIACIÓN DEL FLUJO DE EFECTIVO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</si>
  <si>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 la Cuenta Pública presentada y en su caso, el importe debe corresponder a la suma de la columna de monto parcial (trimestral: 1er, 2do, 3ro. o 4to.).</t>
    </r>
  </si>
  <si>
    <t>EA-01</t>
  </si>
  <si>
    <t>EA-02</t>
  </si>
  <si>
    <t>EA-03</t>
  </si>
  <si>
    <r>
      <t xml:space="preserve">Capital Pagado: </t>
    </r>
    <r>
      <rPr>
        <sz val="8"/>
        <rFont val="Arial"/>
        <family val="2"/>
      </rPr>
      <t>Monto del Capital (PRÉSTAMO O FINANCIAMIENTO) pagado en el periodo, sin intereses. (EN: Amortización)</t>
    </r>
  </si>
  <si>
    <r>
      <t xml:space="preserve">Intereses Pagados en el Ejercicio: </t>
    </r>
    <r>
      <rPr>
        <sz val="8"/>
        <rFont val="Arial"/>
        <family val="2"/>
      </rPr>
      <t>Costo financiero del pago correspondiente al periodo que se está reportando. (ID: Devengado / Agado)</t>
    </r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</si>
  <si>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>Corresponde al número de la cuenta de acuerdo al Plan de Cuentas emitido por el CONAC.</t>
    </r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</si>
  <si>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 xml:space="preserve">Corresponde al número de la cuenta de acuerdo al Plan de Cuentas emitido por el CONAC. </t>
    </r>
    <r>
      <rPr>
        <b/>
        <sz val="8"/>
        <color indexed="8"/>
        <rFont val="Arial"/>
        <family val="2"/>
      </rPr>
      <t>Excepto cuentas por cobrar de contribuciones o fideicomisos que se encuentran dentro de inversiones financieras, participaciones y aportaciones de capital.</t>
    </r>
  </si>
  <si>
    <t>Bajo protesta de decir verdad declaramos que los Estados Financieros y sus notas, son razonablemente correctos y son responsabilidad del emisor.</t>
  </si>
  <si>
    <t>Finan. Dispuesto</t>
  </si>
  <si>
    <r>
      <t xml:space="preserve">NOTAS A LOS ESTADOS FINANCIEROS DE </t>
    </r>
    <r>
      <rPr>
        <b/>
        <sz val="8"/>
        <color indexed="10"/>
        <rFont val="Arial"/>
        <family val="2"/>
      </rPr>
      <t xml:space="preserve">TRIMESTRE </t>
    </r>
    <r>
      <rPr>
        <b/>
        <sz val="8"/>
        <rFont val="Arial"/>
        <family val="2"/>
      </rPr>
      <t>/</t>
    </r>
    <r>
      <rPr>
        <b/>
        <sz val="8"/>
        <color indexed="10"/>
        <rFont val="Arial"/>
        <family val="2"/>
      </rPr>
      <t xml:space="preserve"> ANUAL</t>
    </r>
    <r>
      <rPr>
        <b/>
        <sz val="8"/>
        <rFont val="Arial"/>
        <family val="2"/>
      </rPr>
      <t xml:space="preserve"> DE </t>
    </r>
    <r>
      <rPr>
        <b/>
        <sz val="8"/>
        <color indexed="10"/>
        <rFont val="Arial"/>
        <family val="2"/>
      </rPr>
      <t>2017</t>
    </r>
  </si>
  <si>
    <t>TOTAL_1211</t>
  </si>
  <si>
    <t>MONTO PARCIAL</t>
  </si>
  <si>
    <t>TIPO</t>
  </si>
  <si>
    <t>MONTO</t>
  </si>
  <si>
    <t>NOTA:   ESF-01</t>
  </si>
  <si>
    <t>1211    INVERSIONES A LARGO PLAZO</t>
  </si>
  <si>
    <t>TOTAL_1121</t>
  </si>
  <si>
    <t>1121    INVERSIONES FINANCIERAS DE CORTO PLAZO</t>
  </si>
  <si>
    <t>TOTAL_1115</t>
  </si>
  <si>
    <t>1115    FONDOS CON AFECTACIÓN ESPECÍFICA</t>
  </si>
  <si>
    <t>TOTAL_1114</t>
  </si>
  <si>
    <t>TOTAL_1124</t>
  </si>
  <si>
    <t>2012</t>
  </si>
  <si>
    <t>2013</t>
  </si>
  <si>
    <t>2014</t>
  </si>
  <si>
    <t>NOTA:   ESF-02</t>
  </si>
  <si>
    <t>1124    INGRESOS POR RECUPERAR A CORTO PLAZO</t>
  </si>
  <si>
    <t>TOTAL_1122</t>
  </si>
  <si>
    <t>1122    CUENTAS POR COBRAR A CORTO PLAZO</t>
  </si>
  <si>
    <t>TOTAL_1229</t>
  </si>
  <si>
    <t>ESTATUS DEL ADEUDO</t>
  </si>
  <si>
    <t>CARACTERÍSTICAS</t>
  </si>
  <si>
    <t>+ 365 días</t>
  </si>
  <si>
    <t>A 365 días</t>
  </si>
  <si>
    <t>A 180 días</t>
  </si>
  <si>
    <t>A 90 días</t>
  </si>
  <si>
    <t>IMPORTE</t>
  </si>
  <si>
    <t>NOTA:   ESF-03</t>
  </si>
  <si>
    <t>1229    OTROS DERECHOS A RECIBIR EFECTIVO O EQUIVALENTES A LARGO PLAZO</t>
  </si>
  <si>
    <t>TOTAL_1224</t>
  </si>
  <si>
    <t>1224    PRÉSTAMOS OTORGADOS A LARGO PLAZO</t>
  </si>
  <si>
    <t>TOTAL_1222</t>
  </si>
  <si>
    <t>1222    DEUDORES DIVERSOS A LARGO PLAZO</t>
  </si>
  <si>
    <t>TOTAL_1221</t>
  </si>
  <si>
    <t>1221    DOCUMENTOS POR COBRAR A LARGO PLAZO</t>
  </si>
  <si>
    <t>TOTAL_1130</t>
  </si>
  <si>
    <t>1130    DERECHOS A RECIBIR BIENES O SERVICIOS</t>
  </si>
  <si>
    <t>TOTAL_1129</t>
  </si>
  <si>
    <t>1129    OTROS DERECHOS A RECIBIR EFECTIVO O EQUIVALENTES A CORTO PLAZO</t>
  </si>
  <si>
    <t>TOTAL_1126</t>
  </si>
  <si>
    <t>1126    PRÉSTAMOS OTORGADOS A CORTO PLAZO</t>
  </si>
  <si>
    <t>TOTAL_1125</t>
  </si>
  <si>
    <t>1125    DEUDORES POR ANTICIPOS DE TESORERÍA A CORTO PLAZO</t>
  </si>
  <si>
    <t>TOTAL_1123</t>
  </si>
  <si>
    <t>1123    DEUDORES DIVERSOS POR COBRAR A CORTO PLAZO</t>
  </si>
  <si>
    <t>Esta nota aplica para aquellos entes públicos que realicen algún proceso de transformación y/o elaboración de bienes.</t>
  </si>
  <si>
    <t>NOTA:        ESF-04</t>
  </si>
  <si>
    <t xml:space="preserve">        BIENES DISPONIBLES PARA SU TRANSFORMACIÓN ESTIMACIONES Y DETERIOROS</t>
  </si>
  <si>
    <t>TOTAL_1150</t>
  </si>
  <si>
    <t>MÉTODO</t>
  </si>
  <si>
    <t>NOTA:    ESF-05</t>
  </si>
  <si>
    <t>1150    ALMACENES</t>
  </si>
  <si>
    <t>TOTAL_1140</t>
  </si>
  <si>
    <t>1140    INVENTARIOS</t>
  </si>
  <si>
    <t>TOTAL_1213</t>
  </si>
  <si>
    <t>OBJETO DEL FIDEICOMISO</t>
  </si>
  <si>
    <t>NOMBRE DEL FIDEICOMISO</t>
  </si>
  <si>
    <t>CARATERÍSTICAS</t>
  </si>
  <si>
    <t xml:space="preserve">NOTA:        ESF-06 </t>
  </si>
  <si>
    <t>1213    FIDEICOMISOS, MANDATOS Y CONTRATOS ANÁLOGOS</t>
  </si>
  <si>
    <t>TOTAL_1214</t>
  </si>
  <si>
    <t xml:space="preserve">EMPRESA/OPDes </t>
  </si>
  <si>
    <t>NOTA:        ESF-07</t>
  </si>
  <si>
    <t>1214    PARTICIPACIONES Y APORTACIONES DE CAPITAL</t>
  </si>
  <si>
    <t>TOTAL_1264</t>
  </si>
  <si>
    <t>Tasa</t>
  </si>
  <si>
    <t>Método de depreciación</t>
  </si>
  <si>
    <t>CRITERIO</t>
  </si>
  <si>
    <t>NOTA:       ESF-08</t>
  </si>
  <si>
    <t>1264    DETERIORO ACUMULADO DE ACTIVOS BIOLÓGICOS</t>
  </si>
  <si>
    <t>TOTAL_1263</t>
  </si>
  <si>
    <t>1263    DEPRECIACIÓN ACUMULADA DE BIENES MUEBLES</t>
  </si>
  <si>
    <t>TOTAL_1262</t>
  </si>
  <si>
    <t>1262    DEPRECIACIÓN ACUMULADA DE INFRAESTRUCTURA</t>
  </si>
  <si>
    <t>TOTAL_1261</t>
  </si>
  <si>
    <t>1261    DEPRECIACIÓN ACUMULADA DE BIENES INMUEBLES</t>
  </si>
  <si>
    <t>TOTAL_1240</t>
  </si>
  <si>
    <t>1240    BIENES MUEBLES</t>
  </si>
  <si>
    <t>TOTAL_1230</t>
  </si>
  <si>
    <t>1230    BIENES INMUEBLES, INFRAESTRUCTURA Y CONSTRUCCIONES EN PROCESO</t>
  </si>
  <si>
    <t>TOTAL_1270</t>
  </si>
  <si>
    <t>NOTA:       ESF-09</t>
  </si>
  <si>
    <t>1270    ACTIVOS DIFERIDOS</t>
  </si>
  <si>
    <t>TOTAL_1265</t>
  </si>
  <si>
    <t>NOTA:        ESF-09</t>
  </si>
  <si>
    <t>1265    AMORTIZACIÓN ACUMULADA DE ACTIVOS INTANGIBLES</t>
  </si>
  <si>
    <t>TOTAL_1250</t>
  </si>
  <si>
    <t>1250    ACTIVOS INTANGIBLES</t>
  </si>
  <si>
    <t>TOTAL_1290</t>
  </si>
  <si>
    <t>NOTA:   ESF-11</t>
  </si>
  <si>
    <t>1290    OTROS ACTIVOS NO CIRCULANTES</t>
  </si>
  <si>
    <t>TOTAL_1190</t>
  </si>
  <si>
    <t>1190    OTROS ACTIVOS CIRCULANTES</t>
  </si>
  <si>
    <t>TOTAL_2120</t>
  </si>
  <si>
    <t xml:space="preserve">NOTA:         ESF-12 </t>
  </si>
  <si>
    <t>2120   DOCUMENTOS POR PAGAR A CORTO PLAZO</t>
  </si>
  <si>
    <t>TOTAL_2110</t>
  </si>
  <si>
    <t>2110    CUENTAS POR PAGAR A CORTO PLAZO</t>
  </si>
  <si>
    <t>TOTAL_2250</t>
  </si>
  <si>
    <t>NATURALEZA</t>
  </si>
  <si>
    <t>NOTA:         ESF-13</t>
  </si>
  <si>
    <t>2250    FONDOS Y BIENES DE TERCEROS EN GARANTÍA Y/O ADMINISTRACION A LARGO PLAZO</t>
  </si>
  <si>
    <t>TOTAL_2160</t>
  </si>
  <si>
    <t>2160    FONDOS Y BIENES DE TERCEROS EN GARANTÍA Y/O ADMINISTRACION A CORTO PLAZO</t>
  </si>
  <si>
    <t>TOTAL_2240</t>
  </si>
  <si>
    <t>NOTA:         ESF-14</t>
  </si>
  <si>
    <t>2240    PASIVO DIFERIDO A LARGO PLAZO</t>
  </si>
  <si>
    <t>TOTAL_2199</t>
  </si>
  <si>
    <t>NOTA:     ESF-14</t>
  </si>
  <si>
    <t>2199    OTROS PASIVOS CIRCULANTES</t>
  </si>
  <si>
    <t>TOTAL_2159</t>
  </si>
  <si>
    <t>2159    OTROS PASIVOS DIFERIDOS A CORTO PLAZO</t>
  </si>
  <si>
    <t>TOTAL_4200</t>
  </si>
  <si>
    <t>NOTA:   ERA-01</t>
  </si>
  <si>
    <t>4200  PARTICIPACIONES, APORTACIONES, TRANSFERENCIAS, ASIGNACIONES, SUBSIDIOS Y OTRAS AYUDAS</t>
  </si>
  <si>
    <t>TOTAL_4100</t>
  </si>
  <si>
    <t>NOTA:   EA-01</t>
  </si>
  <si>
    <t>4100  INGRESOS DE GESTIÓN</t>
  </si>
  <si>
    <t>TOTAL_4300</t>
  </si>
  <si>
    <t>NOTA:   EA-02</t>
  </si>
  <si>
    <t>4300    OTROS INGRESOS Y BENEFICIOS</t>
  </si>
  <si>
    <t>TOTAL_5000</t>
  </si>
  <si>
    <t>EXPLICACIÓN</t>
  </si>
  <si>
    <t>%  GASTO</t>
  </si>
  <si>
    <t>NOTA:    EA-03</t>
  </si>
  <si>
    <t>5000    GASTOS Y OTRAS PERDIDAS</t>
  </si>
  <si>
    <t>TOTAL_3100</t>
  </si>
  <si>
    <t>MODIFICACION</t>
  </si>
  <si>
    <t>NOTA:    VHP-01</t>
  </si>
  <si>
    <t>3100    HACIENDA PÚBLICA/PATRIMONIO CONTRIBUIDO</t>
  </si>
  <si>
    <t>TOTAL_3200</t>
  </si>
  <si>
    <t>NOTA:        VHP-02</t>
  </si>
  <si>
    <t>3200    HACIENDA PÚBLICA/PATRIMONIO GENERADO</t>
  </si>
  <si>
    <t>TOTAL_1110</t>
  </si>
  <si>
    <t>NOTA:         EFE-01</t>
  </si>
  <si>
    <t>1110    FLUJO DE EFECTIVO</t>
  </si>
  <si>
    <t>TOTAL_1240 Y 1250</t>
  </si>
  <si>
    <t>% SUB</t>
  </si>
  <si>
    <t>NOTA:     EFE-02</t>
  </si>
  <si>
    <t>1240 Y 1250  BIENES MUEBLES E INTANGIBLES</t>
  </si>
  <si>
    <t>1230  BIENES INMUEBLES, INFRAESTRUCTURA Y CONSTRUCCIONES EN PROCESO</t>
  </si>
  <si>
    <t>Construcción en bienes no capitalizable</t>
  </si>
  <si>
    <t>Inversión pública no capitalizable</t>
  </si>
  <si>
    <t>INVERSIÓN PÚBLICA</t>
  </si>
  <si>
    <t>Otros gastos varios</t>
  </si>
  <si>
    <t>Pérdidas por participación patrimonial</t>
  </si>
  <si>
    <t>Resultado por posición monetaria</t>
  </si>
  <si>
    <t>Diferencias de cotizaciones negativas en valores negociables</t>
  </si>
  <si>
    <t>Diferencias por tipo de cambio negativas en efectivo y equivalentes</t>
  </si>
  <si>
    <t>Bonificaciones y descuentos otorgados</t>
  </si>
  <si>
    <t>Pérdidas por responsabilidades</t>
  </si>
  <si>
    <t>Gastos de ejercicios anteriores</t>
  </si>
  <si>
    <t>Otros gastos</t>
  </si>
  <si>
    <t>Aumento por insuficiencia de provisiones</t>
  </si>
  <si>
    <t>Aumento por insuficiencia de estimaciones por pérdida o deterioro u obsolescencia</t>
  </si>
  <si>
    <t>Disminución de almacén de materiales y suministros de consumo</t>
  </si>
  <si>
    <t>Disminución de inventarios de materias primas, materiales y suministros para producción</t>
  </si>
  <si>
    <t>Disminución de inventarios de mercancías en proceso de elaboración</t>
  </si>
  <si>
    <t>Disminución de inventarios de mercancías terminadas</t>
  </si>
  <si>
    <t>Disminución de inventarios de mercancías para venta</t>
  </si>
  <si>
    <t>Disminución de inventarios</t>
  </si>
  <si>
    <t>Provisiones de pasivos a largo plazo</t>
  </si>
  <si>
    <t>Provisiones de pasivos a corto plazo</t>
  </si>
  <si>
    <t>Provisiones</t>
  </si>
  <si>
    <t>Disminución de Bienes por pérdida, obsolescencia y deterioro</t>
  </si>
  <si>
    <t>Amortización de activos intangibles</t>
  </si>
  <si>
    <t>Deterioro de los activos biológicos</t>
  </si>
  <si>
    <t>Depreciación de bienes muebles</t>
  </si>
  <si>
    <t>Depreciación de infraestructura</t>
  </si>
  <si>
    <t>Depreciación de bienes inmuebles</t>
  </si>
  <si>
    <t>Estimaciones por pérdida o deterioro de activos no circulantes</t>
  </si>
  <si>
    <t>Estimaciones por pérdida o deterioro de activos circulantes</t>
  </si>
  <si>
    <t>Estimaciones, depreciaciones, deterioros, obsolescencia y amortizaciones</t>
  </si>
  <si>
    <t>OTROS GASTOS Y PÉRDIDAS EXTRAORDINARIAS</t>
  </si>
  <si>
    <t>NOTA:     EFE-03</t>
  </si>
  <si>
    <t>4. Ingresos Contables (4 = 1 + 2 - 3)</t>
  </si>
  <si>
    <t>Otros ingresos presupuestarios no contables</t>
  </si>
  <si>
    <t>Ingresos derivados de financiamientos</t>
  </si>
  <si>
    <t>00</t>
  </si>
  <si>
    <t>Aprovechamientos capital</t>
  </si>
  <si>
    <t>Productos de capital</t>
  </si>
  <si>
    <t>3. Menos ingresos presupuestarios no contables</t>
  </si>
  <si>
    <t>Otros ingresos contables no presupuestarios</t>
  </si>
  <si>
    <t>Otros ingresos y beneficios varios</t>
  </si>
  <si>
    <t>Disminución del exceso de provisiones</t>
  </si>
  <si>
    <t>Disminución del exceso de estimaciones por pérdida o deterioro u obsolescencia</t>
  </si>
  <si>
    <t>Incremento por variación de inventarios</t>
  </si>
  <si>
    <t>2. Más ingresos contables no presupuestarios</t>
  </si>
  <si>
    <t>1. Ingresos Presupuestarios</t>
  </si>
  <si>
    <t>4. Total de Gasto Contable (4 = 1 - 2 + 3)</t>
  </si>
  <si>
    <t>3. Más gastos contables no presupuestales</t>
  </si>
  <si>
    <t>Adeudos de ejercicios fiscales anteriores (ADEFAS)</t>
  </si>
  <si>
    <t>Amortización de la deuda pública</t>
  </si>
  <si>
    <t>Provisiones para contingencias y otras erogaciones especiales</t>
  </si>
  <si>
    <t>Inversiones en fideicomisos, mandatos y otros análogos</t>
  </si>
  <si>
    <t>Compra de títulos y valores</t>
  </si>
  <si>
    <t>Acciones y participaciones de capital</t>
  </si>
  <si>
    <t>Obra pública en bienes propios</t>
  </si>
  <si>
    <t>Activos intangibles</t>
  </si>
  <si>
    <t>Bienes inmuebles</t>
  </si>
  <si>
    <t>5800-6100-6300</t>
  </si>
  <si>
    <t>Activos biológicos</t>
  </si>
  <si>
    <t>Maquinaria, otros equipos y herramientas</t>
  </si>
  <si>
    <t>Equipo de defensa y seguridad</t>
  </si>
  <si>
    <t>Vehículos y equipo de transporte</t>
  </si>
  <si>
    <t>Equipo e instrumental médico y de laboratorio</t>
  </si>
  <si>
    <t>Mobiliario y equipo educacional y recreativo</t>
  </si>
  <si>
    <t>Mobiliario y equipo de administración</t>
  </si>
  <si>
    <t>2. Menos egresos presupuestarios no contables</t>
  </si>
  <si>
    <t>1. Total de egresos (presupuestarios)</t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</si>
  <si>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Se informará, de manera agrupada, en las notas a los Estados Financieros las cuentas de orden contables y cuentas de orden presupuestario.</t>
    </r>
  </si>
  <si>
    <t>Presupuesto de Egresos Pagado</t>
  </si>
  <si>
    <t>Presupuesto de Egresos Ejercido</t>
  </si>
  <si>
    <t>Presupuesto de Egresos Devengado</t>
  </si>
  <si>
    <t>Presupuesto de Egresos Comprometido</t>
  </si>
  <si>
    <t>Modificaciones al Presupuesto de Egresos Aprobado</t>
  </si>
  <si>
    <t>Presupuesto de Egresos por Ejercer</t>
  </si>
  <si>
    <t>Presupuesto de Egresos Aprobado</t>
  </si>
  <si>
    <t>PRESUPUESTO DE EGRESOS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</si>
  <si>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</si>
  <si>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</si>
  <si>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</si>
  <si>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</si>
  <si>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</si>
  <si>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LEY DE INGRESOS</t>
  </si>
  <si>
    <t>CUENTAS DE ORDEN PRESUPUESTARIAS</t>
  </si>
  <si>
    <t>B) Presupuestales</t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</si>
  <si>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Las cuentas de orden contables señaladas, son las mínimas necesarias, se podrán aperturar otras, de acuerdo con las necesidades de los entes públicos.</t>
    </r>
  </si>
  <si>
    <t>Custodia de bienes históricos</t>
  </si>
  <si>
    <t>7.X.6</t>
  </si>
  <si>
    <t>Bienes históricos en custodia</t>
  </si>
  <si>
    <t>7.X.5</t>
  </si>
  <si>
    <t>Custodia de bienes artísticos</t>
  </si>
  <si>
    <t>7.X.4</t>
  </si>
  <si>
    <t>Bienes artísticos en custodia</t>
  </si>
  <si>
    <t>7.X.3</t>
  </si>
  <si>
    <t>Custodia de bienes arqueológicos</t>
  </si>
  <si>
    <t>7.X.2</t>
  </si>
  <si>
    <t>Bienes arqueológicos en custodia</t>
  </si>
  <si>
    <t>7.X.1</t>
  </si>
  <si>
    <t>Bienes arqueológicos, artísticos e históricos en custodia</t>
  </si>
  <si>
    <t>7.X</t>
  </si>
  <si>
    <t>Contrato de Comodato por Bienes</t>
  </si>
  <si>
    <t>Bienes Bajo Contrato en Comodato</t>
  </si>
  <si>
    <t>Contrato de Concesión por Bienes</t>
  </si>
  <si>
    <t>Bienes Bajo Contrato en Concesión</t>
  </si>
  <si>
    <t>BIENES EN CONCESIONADOS O EN COMODATO</t>
  </si>
  <si>
    <t>Inversión Pública Contratada Mediante Proyectos para Prestación de Servicios (PPS) y Similares</t>
  </si>
  <si>
    <t>Contratos para Inversión Mediante Proyectos para Prestación de Servicios (PPS) y Similares</t>
  </si>
  <si>
    <t>INVERSION MEDIANTE PROYECTOS PARA PRESTACION DE SERVICIOS (PPS) Y SIMILARES</t>
  </si>
  <si>
    <t>Resolución de Demandas en Proceso Judicial</t>
  </si>
  <si>
    <t>Demandas Judicial en Proceso de Resolución</t>
  </si>
  <si>
    <t>JUICIOS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</si>
  <si>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</si>
  <si>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</si>
  <si>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</si>
  <si>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</si>
  <si>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</si>
  <si>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</si>
  <si>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AVALES Y GARANTIAS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</si>
  <si>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</si>
  <si>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</si>
  <si>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</si>
  <si>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</si>
  <si>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</si>
  <si>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</si>
  <si>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EMISION DE OBLIGACIONES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</si>
  <si>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</si>
  <si>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</si>
  <si>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</si>
  <si>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</si>
  <si>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</si>
  <si>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</si>
  <si>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VALORES</t>
  </si>
  <si>
    <t>CUENTAS DE ORDEN CONTABLES</t>
  </si>
  <si>
    <t>0111400002</t>
  </si>
  <si>
    <t>Banco Santander Inversión Cta.:65502653122</t>
  </si>
  <si>
    <t/>
  </si>
  <si>
    <t>NO APLICA</t>
  </si>
  <si>
    <t>0112200002</t>
  </si>
  <si>
    <t>Facturación</t>
  </si>
  <si>
    <t>0112200003</t>
  </si>
  <si>
    <t>CUENTAS POR COBRAR A CORTO PLAZO</t>
  </si>
  <si>
    <t>0112200004</t>
  </si>
  <si>
    <t>CUENTAS POR COBRAR DE 2015</t>
  </si>
  <si>
    <t>0112900002</t>
  </si>
  <si>
    <t>IVA por acreditar</t>
  </si>
  <si>
    <t>0115132491</t>
  </si>
  <si>
    <t>Almacen de materiales</t>
  </si>
  <si>
    <t>0123105811</t>
  </si>
  <si>
    <t>Terrenos</t>
  </si>
  <si>
    <t>0123305831</t>
  </si>
  <si>
    <t>Edificios e instalaciones</t>
  </si>
  <si>
    <t>0123405891</t>
  </si>
  <si>
    <t>Infraestructura</t>
  </si>
  <si>
    <t>0123636231</t>
  </si>
  <si>
    <t>Constr de obras p abastecde agua petróleo gas</t>
  </si>
  <si>
    <t>0124115111</t>
  </si>
  <si>
    <t>Muebles de oficina y estantería</t>
  </si>
  <si>
    <t>0124135151</t>
  </si>
  <si>
    <t>Computadoras y equipo periférico</t>
  </si>
  <si>
    <t>0124195191</t>
  </si>
  <si>
    <t>Otros mobiliarios y equipos de administración</t>
  </si>
  <si>
    <t>0124215211</t>
  </si>
  <si>
    <t>Equipo de audio y de video</t>
  </si>
  <si>
    <t>0124235231</t>
  </si>
  <si>
    <t>Camaras fotograficas y de video</t>
  </si>
  <si>
    <t>0124295291</t>
  </si>
  <si>
    <t>Otro mobiliario y equipo educacional y recreativo</t>
  </si>
  <si>
    <t>0124315311</t>
  </si>
  <si>
    <t>Equipo para uso médico dental y para laboratorio</t>
  </si>
  <si>
    <t>0124415411</t>
  </si>
  <si>
    <t>Automóviles y camiones</t>
  </si>
  <si>
    <t>0124495491</t>
  </si>
  <si>
    <t>Otro equipo de transporte</t>
  </si>
  <si>
    <t>0124505511</t>
  </si>
  <si>
    <t>Equipo de defensa y de seguridad</t>
  </si>
  <si>
    <t>0124625621</t>
  </si>
  <si>
    <t>Maquinaria y equipo industrial</t>
  </si>
  <si>
    <t>0124635631</t>
  </si>
  <si>
    <t>Maquinaria y equipo de construccion</t>
  </si>
  <si>
    <t>0124655651</t>
  </si>
  <si>
    <t>Equipo de comunicación y telecomunicacion</t>
  </si>
  <si>
    <t>0124665662</t>
  </si>
  <si>
    <t>Aparatos eléctricos de uso doméstico</t>
  </si>
  <si>
    <t>0124665663</t>
  </si>
  <si>
    <t>Eq de generación y distrib de energía eléctrica</t>
  </si>
  <si>
    <t>0124675671</t>
  </si>
  <si>
    <t>Herramientas y maquinas  herramienta</t>
  </si>
  <si>
    <t>0124695691</t>
  </si>
  <si>
    <t>Otros equipos</t>
  </si>
  <si>
    <t>0126105831</t>
  </si>
  <si>
    <t>Dep Acum Edificios e instalaciones</t>
  </si>
  <si>
    <t>0126205891</t>
  </si>
  <si>
    <t>Dep Acum Infraestructura</t>
  </si>
  <si>
    <t>0126305111</t>
  </si>
  <si>
    <t>0126305151</t>
  </si>
  <si>
    <t>0126305191</t>
  </si>
  <si>
    <t>0126305231</t>
  </si>
  <si>
    <t>0126305311</t>
  </si>
  <si>
    <t>0126305411</t>
  </si>
  <si>
    <t>0126305491</t>
  </si>
  <si>
    <t>0126305511</t>
  </si>
  <si>
    <t>0126305621</t>
  </si>
  <si>
    <t>0126305631</t>
  </si>
  <si>
    <t>0126305651</t>
  </si>
  <si>
    <t>0126305662</t>
  </si>
  <si>
    <t>0126305663</t>
  </si>
  <si>
    <t>0126305691</t>
  </si>
  <si>
    <t>Software</t>
  </si>
  <si>
    <t>Concesiones</t>
  </si>
  <si>
    <t>Licencias informaticas e intelectuales</t>
  </si>
  <si>
    <t>Otros activos intangibles</t>
  </si>
  <si>
    <t>0126505911</t>
  </si>
  <si>
    <t>Amort Acum Software</t>
  </si>
  <si>
    <t>0126505951</t>
  </si>
  <si>
    <t>Amort Acum Concesiones</t>
  </si>
  <si>
    <t>0126505971</t>
  </si>
  <si>
    <t>Amort Acum Licencias informaticas</t>
  </si>
  <si>
    <t>0126505991</t>
  </si>
  <si>
    <t>Amort Acum Otros activos intangibles</t>
  </si>
  <si>
    <t>Estudios e Investigaciones</t>
  </si>
  <si>
    <t>0211700002</t>
  </si>
  <si>
    <t>Retencion de ISR de Trabajadores</t>
  </si>
  <si>
    <t>0211700006</t>
  </si>
  <si>
    <t>Impuesto sobre nominas</t>
  </si>
  <si>
    <t>0211700008</t>
  </si>
  <si>
    <t>IVA por pagar</t>
  </si>
  <si>
    <t>0211700102</t>
  </si>
  <si>
    <t>IMSS patronal</t>
  </si>
  <si>
    <t>0211700103</t>
  </si>
  <si>
    <t>IMSS trabajador</t>
  </si>
  <si>
    <t>0211700107</t>
  </si>
  <si>
    <t>Creditos Infonavit</t>
  </si>
  <si>
    <t>0211700301</t>
  </si>
  <si>
    <t>IVA por trasladar</t>
  </si>
  <si>
    <t>0416208104</t>
  </si>
  <si>
    <t>Multas</t>
  </si>
  <si>
    <t>0416208105</t>
  </si>
  <si>
    <t>Recargos</t>
  </si>
  <si>
    <t>0416908102</t>
  </si>
  <si>
    <t xml:space="preserve"> Actualizaciones</t>
  </si>
  <si>
    <t>0416908103</t>
  </si>
  <si>
    <t xml:space="preserve"> Reembolsos</t>
  </si>
  <si>
    <t>0417308101</t>
  </si>
  <si>
    <t xml:space="preserve"> Consumo de agua domestico por servicio medido cor</t>
  </si>
  <si>
    <t>0417308102</t>
  </si>
  <si>
    <t>Consumo de agua comercial por servicio medido corr</t>
  </si>
  <si>
    <t>0417308103</t>
  </si>
  <si>
    <t>Consumo de agua industrial por servicio medido cor</t>
  </si>
  <si>
    <t>0417308104</t>
  </si>
  <si>
    <t>Consumo de agua mixta por servicio medido corrient</t>
  </si>
  <si>
    <t>0417308105</t>
  </si>
  <si>
    <t>Consumo de Agua Servicio Público por servicio medi</t>
  </si>
  <si>
    <t>0417308106</t>
  </si>
  <si>
    <t>Consumo doméstico por servicio medido rezago</t>
  </si>
  <si>
    <t>0417308107</t>
  </si>
  <si>
    <t>Consumo de agua comercial por servicio medido reza</t>
  </si>
  <si>
    <t>0417308108</t>
  </si>
  <si>
    <t>Consumo de Agua Industrial por servicio medido ind</t>
  </si>
  <si>
    <t>0417308109</t>
  </si>
  <si>
    <t>Consumo de agua mixta por servicio medido rezago</t>
  </si>
  <si>
    <t>0417308110</t>
  </si>
  <si>
    <t>0417308111</t>
  </si>
  <si>
    <t>Consumo doméstico por servicio de alcantarillado c</t>
  </si>
  <si>
    <t>0417308112</t>
  </si>
  <si>
    <t>Consumo de agua comercial por servicio de alcantar</t>
  </si>
  <si>
    <t>0417308113</t>
  </si>
  <si>
    <t>Consumo de agua industrial por servicio de alcanta</t>
  </si>
  <si>
    <t>0417308114</t>
  </si>
  <si>
    <t>Consumo de agua mixta por servicio de alcantarilla</t>
  </si>
  <si>
    <t>0417308115</t>
  </si>
  <si>
    <t>Consumo de Agua Servicio Público por servicio de a</t>
  </si>
  <si>
    <t>0417308116</t>
  </si>
  <si>
    <t>Consumo doméstico por servicio de alcantarillado r</t>
  </si>
  <si>
    <t>0417308117</t>
  </si>
  <si>
    <t>0417308118</t>
  </si>
  <si>
    <t>0417308119</t>
  </si>
  <si>
    <t>0417308120</t>
  </si>
  <si>
    <t>0417308121</t>
  </si>
  <si>
    <t>Consumo doméstico por servicio de tratamiento corr</t>
  </si>
  <si>
    <t>0417308122</t>
  </si>
  <si>
    <t>Consumo de agua comercial por servicio de tratamie</t>
  </si>
  <si>
    <t>0417308123</t>
  </si>
  <si>
    <t>Consumo de agua industrial por servicio de tratami</t>
  </si>
  <si>
    <t>0417308124</t>
  </si>
  <si>
    <t>Consumo de agua mixta por servicio de tratamiento</t>
  </si>
  <si>
    <t>0417308125</t>
  </si>
  <si>
    <t>Consumo de Agua Servicio Público por servicio de t</t>
  </si>
  <si>
    <t>0417308126</t>
  </si>
  <si>
    <t>Consumo doméstico por servicio de tratamiento reza</t>
  </si>
  <si>
    <t>0417308127</t>
  </si>
  <si>
    <t>0417308128</t>
  </si>
  <si>
    <t>0417308129</t>
  </si>
  <si>
    <t>0417308130</t>
  </si>
  <si>
    <t>Consumo de agua Servicio Público por servicio de t</t>
  </si>
  <si>
    <t>0417308131</t>
  </si>
  <si>
    <t>Contratos por servicio  de Agua</t>
  </si>
  <si>
    <t>0417308132</t>
  </si>
  <si>
    <t>Contratos por servicio de Drenaje</t>
  </si>
  <si>
    <t>0417308133</t>
  </si>
  <si>
    <t>Materiales e instalación del  ramal para tomas de</t>
  </si>
  <si>
    <t>0417308134</t>
  </si>
  <si>
    <t>Materiales e instalación de caja de medición</t>
  </si>
  <si>
    <t>0417308135</t>
  </si>
  <si>
    <t>Suministro  e instalación de medidores de agua pot</t>
  </si>
  <si>
    <t>0417308136</t>
  </si>
  <si>
    <t>Materiales e instalación para descarga de agua res</t>
  </si>
  <si>
    <t>0417308138</t>
  </si>
  <si>
    <t>Duplicado de recibo por servicio administrativos p</t>
  </si>
  <si>
    <t>0417308139</t>
  </si>
  <si>
    <t>Constancia de no adeudo por servicio administrativ</t>
  </si>
  <si>
    <t>0417308140</t>
  </si>
  <si>
    <t>Cambio de titular por servicio administrativos par</t>
  </si>
  <si>
    <t>0417308141</t>
  </si>
  <si>
    <t>Carta de Factibilidad por servicio administrativos</t>
  </si>
  <si>
    <t>0417308142</t>
  </si>
  <si>
    <t>Revisión de Proyecto Hidráulico por servicio admin</t>
  </si>
  <si>
    <t>0417308143</t>
  </si>
  <si>
    <t>Revisión de Proyecto Sanitario por servicio admini</t>
  </si>
  <si>
    <t>0417308144</t>
  </si>
  <si>
    <t>Sup. de obra Hco. y Sanitaria por servicio adminis</t>
  </si>
  <si>
    <t>0417308145</t>
  </si>
  <si>
    <t>Entrega de Recepción por servicio administrativos</t>
  </si>
  <si>
    <t>0417308146</t>
  </si>
  <si>
    <t>Limpieza de descarga todos  los giros por servicio</t>
  </si>
  <si>
    <t>0417308148</t>
  </si>
  <si>
    <t>Reconexión de toma en el medidor por servicio oper</t>
  </si>
  <si>
    <t>0417308149</t>
  </si>
  <si>
    <t>Reconexión de drenaje por servicios operativos par</t>
  </si>
  <si>
    <t>0417308150</t>
  </si>
  <si>
    <t>Reubicación de medidor por servicios operativos pa</t>
  </si>
  <si>
    <t>0417308151</t>
  </si>
  <si>
    <t>Agua para pipas por servicio operativos para usuar</t>
  </si>
  <si>
    <t>0417308152</t>
  </si>
  <si>
    <t>Mano de obra por servicio operativos para usuarios</t>
  </si>
  <si>
    <t>0417308153</t>
  </si>
  <si>
    <t>Reactivación de la cuenta por servicio operativos</t>
  </si>
  <si>
    <t>0417308154</t>
  </si>
  <si>
    <t>Suspensión voluntaria de la toma por servicio oper</t>
  </si>
  <si>
    <t>0417308155</t>
  </si>
  <si>
    <t>Fraccionamientos Habitacionales por Agua</t>
  </si>
  <si>
    <t>0417308156</t>
  </si>
  <si>
    <t>Fraccionamientos Habitacionales por Drenaje</t>
  </si>
  <si>
    <t>0417308157</t>
  </si>
  <si>
    <t>Comercial e Industrial por Agua</t>
  </si>
  <si>
    <t>0417308158</t>
  </si>
  <si>
    <t>Comercial e Industrial  por Drenaje</t>
  </si>
  <si>
    <t>0417308159</t>
  </si>
  <si>
    <t>Individual habitación  por Agua</t>
  </si>
  <si>
    <t>0417308160</t>
  </si>
  <si>
    <t>Individual habitación por Drenaje</t>
  </si>
  <si>
    <t>0417308161</t>
  </si>
  <si>
    <t>Títulos de concesión</t>
  </si>
  <si>
    <t>0417308162</t>
  </si>
  <si>
    <t>Venta de material</t>
  </si>
  <si>
    <t>0417308163</t>
  </si>
  <si>
    <t>Redondeo</t>
  </si>
  <si>
    <t>0417308164</t>
  </si>
  <si>
    <t>Ingresos Financieros</t>
  </si>
  <si>
    <t>0417308165</t>
  </si>
  <si>
    <t>Agua tratada</t>
  </si>
  <si>
    <t>0511101131</t>
  </si>
  <si>
    <t>Sueldos Base</t>
  </si>
  <si>
    <t>0511101132</t>
  </si>
  <si>
    <t>Sueldos de Confianza</t>
  </si>
  <si>
    <t>0511301312</t>
  </si>
  <si>
    <t>Antigüedad</t>
  </si>
  <si>
    <t>0511301321</t>
  </si>
  <si>
    <t>Prima Vacacional</t>
  </si>
  <si>
    <t>0511301322</t>
  </si>
  <si>
    <t>Prima Dominical</t>
  </si>
  <si>
    <t>0511301323</t>
  </si>
  <si>
    <t>Gratificación de fin de año</t>
  </si>
  <si>
    <t>0511301331</t>
  </si>
  <si>
    <t>Remuneraciones por horas extraordinarias</t>
  </si>
  <si>
    <t>0511301342</t>
  </si>
  <si>
    <t>Compensaciones por servicios</t>
  </si>
  <si>
    <t>0511401411</t>
  </si>
  <si>
    <t>Aportaciones al ISSEG</t>
  </si>
  <si>
    <t>0511401413</t>
  </si>
  <si>
    <t>Aportaciones IMSS</t>
  </si>
  <si>
    <t>0511401421</t>
  </si>
  <si>
    <t>Aportaciones INFONAVIT</t>
  </si>
  <si>
    <t>0511401431</t>
  </si>
  <si>
    <t>Ahorro para el retiro</t>
  </si>
  <si>
    <t>0511501541</t>
  </si>
  <si>
    <t>Prestaciones establecidas por CGT</t>
  </si>
  <si>
    <t>0512102111</t>
  </si>
  <si>
    <t>Materiales y útiles de oficina</t>
  </si>
  <si>
    <t>0512102121</t>
  </si>
  <si>
    <t>Materiales y útiles de impresión y reproducción</t>
  </si>
  <si>
    <t>0512102161</t>
  </si>
  <si>
    <t>Material de limpieza</t>
  </si>
  <si>
    <t>0512202212</t>
  </si>
  <si>
    <t>Prod Alim p pers en instalac de depend y ent</t>
  </si>
  <si>
    <t>0512402491</t>
  </si>
  <si>
    <t>Materiales diversos</t>
  </si>
  <si>
    <t>0512502551</t>
  </si>
  <si>
    <t>Mat accesorios y suministros de laboratorio</t>
  </si>
  <si>
    <t>0512602612</t>
  </si>
  <si>
    <t>Combus Lub y aditivos vehículos Serv Pub</t>
  </si>
  <si>
    <t>0512702711</t>
  </si>
  <si>
    <t>Vestuario y uniformes</t>
  </si>
  <si>
    <t>0512902911</t>
  </si>
  <si>
    <t>Herramientas menores</t>
  </si>
  <si>
    <t>0512902941</t>
  </si>
  <si>
    <t>Ref y Acces men Eq cómputo y tecn de la Info</t>
  </si>
  <si>
    <t>0512902981</t>
  </si>
  <si>
    <t>Ref y Acces menores de maquinaria y otros Equip</t>
  </si>
  <si>
    <t>0513103111</t>
  </si>
  <si>
    <t>Servicio de energía eléctrica</t>
  </si>
  <si>
    <t>0513103131</t>
  </si>
  <si>
    <t>Servicio de agua</t>
  </si>
  <si>
    <t>0513103141</t>
  </si>
  <si>
    <t>Servicio telefonía tradicional</t>
  </si>
  <si>
    <t>0513103151</t>
  </si>
  <si>
    <t>Servicio telefonía celular</t>
  </si>
  <si>
    <t>0513103181</t>
  </si>
  <si>
    <t>Servicio postal</t>
  </si>
  <si>
    <t>0513303314</t>
  </si>
  <si>
    <t>Otros servicios relacionados</t>
  </si>
  <si>
    <t>0513303332</t>
  </si>
  <si>
    <t>Serv de procesos técnica y en tecn de la Info</t>
  </si>
  <si>
    <t>0513303341</t>
  </si>
  <si>
    <t>Servicios de capacitación</t>
  </si>
  <si>
    <t>0513303353</t>
  </si>
  <si>
    <t>Servicios estadísticos y geográficos</t>
  </si>
  <si>
    <t>0513403411</t>
  </si>
  <si>
    <t>Servicios financieros y bancarios</t>
  </si>
  <si>
    <t>0513403451</t>
  </si>
  <si>
    <t>Seguro de bienes patrimoniales</t>
  </si>
  <si>
    <t>0513503511</t>
  </si>
  <si>
    <t>Conservación y mantenimiento de inmuebles</t>
  </si>
  <si>
    <t>0513503521</t>
  </si>
  <si>
    <t>Instal Rep y mantto  de Mobil y Eq de admon</t>
  </si>
  <si>
    <t>0513503531</t>
  </si>
  <si>
    <t>Instal Rep y mantto de bienes informáticos</t>
  </si>
  <si>
    <t>0513503551</t>
  </si>
  <si>
    <t>Mantto y conserv Veh terrestres aéreos mariti</t>
  </si>
  <si>
    <t>0513503571</t>
  </si>
  <si>
    <t>Instal Rep y mantto de maq otros Eq y herrami</t>
  </si>
  <si>
    <t>0513503581</t>
  </si>
  <si>
    <t>Servicios de limpieza y manejo de desechos</t>
  </si>
  <si>
    <t>0513603612</t>
  </si>
  <si>
    <t>Impresión y elaborac public ofic y de informaci</t>
  </si>
  <si>
    <t>0513603613</t>
  </si>
  <si>
    <t>Espectáculos culturales</t>
  </si>
  <si>
    <t>0513703751</t>
  </si>
  <si>
    <t>Viáticos nac p Serv pub Desemp funciones ofic</t>
  </si>
  <si>
    <t>0513803812</t>
  </si>
  <si>
    <t>Gastos de ceremonial de titulares de depend y ent</t>
  </si>
  <si>
    <t>0513803821</t>
  </si>
  <si>
    <t>Gastos de orden social y cultural</t>
  </si>
  <si>
    <t>0513803831</t>
  </si>
  <si>
    <t>Congresos y convenciones</t>
  </si>
  <si>
    <t>0513903921</t>
  </si>
  <si>
    <t>Otros impuestos y derechos</t>
  </si>
  <si>
    <t>0513903951</t>
  </si>
  <si>
    <t>Penas multas accesorios y actualizaciones</t>
  </si>
  <si>
    <t>0513903981</t>
  </si>
  <si>
    <t>Impuesto sobre nóminas</t>
  </si>
  <si>
    <t>0524304451</t>
  </si>
  <si>
    <t>Donativos a instituciones sin fines de lucro</t>
  </si>
  <si>
    <t>0311000001</t>
  </si>
  <si>
    <t>Aportaciones Federales</t>
  </si>
  <si>
    <t>0311000002</t>
  </si>
  <si>
    <t>Aportaciones Estatales</t>
  </si>
  <si>
    <t>0311000003</t>
  </si>
  <si>
    <t>Aportaciones Municipales</t>
  </si>
  <si>
    <t>0311000004</t>
  </si>
  <si>
    <t>Aportaciones Anteriores</t>
  </si>
  <si>
    <t>0311000005</t>
  </si>
  <si>
    <t>Aportaciones de Terceros</t>
  </si>
  <si>
    <t>0321000001</t>
  </si>
  <si>
    <t>RESULT DEL EJERCICIO: AHORRO/DESAHORRO)</t>
  </si>
  <si>
    <t>RESULTADO DEL EJERC (AHORRO/DESAHORRO)</t>
  </si>
  <si>
    <t>0322000001</t>
  </si>
  <si>
    <t>Resultado de ejercicios anteriores</t>
  </si>
  <si>
    <t>0322000002</t>
  </si>
  <si>
    <t>Resultado de ejercicio 2002</t>
  </si>
  <si>
    <t>0322000003</t>
  </si>
  <si>
    <t>Resultado de ejercicio 2003</t>
  </si>
  <si>
    <t>0322000004</t>
  </si>
  <si>
    <t>Resultado de ejercicio 2004</t>
  </si>
  <si>
    <t>0322000005</t>
  </si>
  <si>
    <t>Resultado de ejercicio 2005</t>
  </si>
  <si>
    <t>0322000006</t>
  </si>
  <si>
    <t>Resultado de ejercicio 2006</t>
  </si>
  <si>
    <t>0322000007</t>
  </si>
  <si>
    <t>Resultado de ejercicio 2007</t>
  </si>
  <si>
    <t>0322000008</t>
  </si>
  <si>
    <t>Resultado de ejercicio 2008</t>
  </si>
  <si>
    <t>0322000009</t>
  </si>
  <si>
    <t>Resultado de ejercicio 2009</t>
  </si>
  <si>
    <t>0322000010</t>
  </si>
  <si>
    <t>Resultado de ejercicio 2010</t>
  </si>
  <si>
    <t>0322000011</t>
  </si>
  <si>
    <t>Resultado de ejercicio 2011</t>
  </si>
  <si>
    <t>0322000012</t>
  </si>
  <si>
    <t>Resultado de ejercicio 2012</t>
  </si>
  <si>
    <t>0322000013</t>
  </si>
  <si>
    <t>Resultado de ejercicio 2013</t>
  </si>
  <si>
    <t>0322000014</t>
  </si>
  <si>
    <t>Resultado de ejercicio 2014</t>
  </si>
  <si>
    <t>0322000015</t>
  </si>
  <si>
    <t>Resultado de ejercicio 2015</t>
  </si>
  <si>
    <t>0322000016</t>
  </si>
  <si>
    <t>Resultado de ejercicio 2016</t>
  </si>
  <si>
    <t>0322001001</t>
  </si>
  <si>
    <t>Aplicación de remanentes</t>
  </si>
  <si>
    <t>0325100002</t>
  </si>
  <si>
    <t>BBVA Bancomer S.A Cta:00445594650</t>
  </si>
  <si>
    <t>Banco del Bajio S.A Cta:11782270101</t>
  </si>
  <si>
    <t>Santander Cta. 65502653122</t>
  </si>
  <si>
    <t xml:space="preserve">Mat. y Art. de Construcción </t>
  </si>
  <si>
    <t xml:space="preserve">    Materiales y artículos de construcción y de reparación</t>
  </si>
  <si>
    <t>LEM. MARCO EDUARDO VILLAGOMEZ GARCIA
PRESIDENTE DEL CONSEJO DIRECTIVO</t>
  </si>
  <si>
    <t>______________________________________________</t>
  </si>
  <si>
    <t>SISTEMA MUNICIPAL DE AGUA POTABLE Y ALCANTARILLADO DE MOROLEON                                                                                                                                                                                         NOTAS A LOS ESTADOS FINANCIEROS                                                                                                                                                                                                                                                               AL 31 DE DICIEMBRE DE 2017</t>
  </si>
  <si>
    <t>1114    INVERSIONES TEMPORALES</t>
  </si>
  <si>
    <t>0112200006</t>
  </si>
  <si>
    <t>CUENTAS POR COBRAR A CP 2017</t>
  </si>
  <si>
    <t>0124645641</t>
  </si>
  <si>
    <t>Sistemas de aire acondicionado calefacción y refr</t>
  </si>
  <si>
    <t>0211200172</t>
  </si>
  <si>
    <t>PASIVOS CAPITULO 2000 AL CIERRE 2017</t>
  </si>
  <si>
    <t>0211200175</t>
  </si>
  <si>
    <t>PASIVOS CAPITULO 5000 AL CIERRE 2017</t>
  </si>
  <si>
    <t>0211300176</t>
  </si>
  <si>
    <t>PASIVOS CAPITULO 6000 AL CIERRE 2017</t>
  </si>
  <si>
    <t>0211700105</t>
  </si>
  <si>
    <t>Afore- RCV por pagar</t>
  </si>
  <si>
    <t>0211700106</t>
  </si>
  <si>
    <t>Infonavit por pagar</t>
  </si>
  <si>
    <t>0511401441</t>
  </si>
  <si>
    <t>Seguros</t>
  </si>
  <si>
    <t>0511501522</t>
  </si>
  <si>
    <t>Liquid por indem y sueldos y salarios caídos</t>
  </si>
  <si>
    <t>0513303311</t>
  </si>
  <si>
    <t>Servicios legales</t>
  </si>
  <si>
    <t>0551305831</t>
  </si>
  <si>
    <t>Dep Edificios e instalaciones</t>
  </si>
  <si>
    <t>0551505111</t>
  </si>
  <si>
    <t>0551505151</t>
  </si>
  <si>
    <t>0551505191</t>
  </si>
  <si>
    <t>0551505411</t>
  </si>
  <si>
    <t>0551505491</t>
  </si>
  <si>
    <t>0551505621</t>
  </si>
  <si>
    <t>0551505651</t>
  </si>
  <si>
    <t>0421308101</t>
  </si>
  <si>
    <t>0421308102</t>
  </si>
  <si>
    <t>Proyectos productivos y acciones de fomento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</si>
</sst>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;\-#,##0.00;&quot; &quot;"/>
  </numFmts>
  <fonts count="25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color indexed="10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sz val="8"/>
      <color theme="0" tint="-0.34998626667073579"/>
      <name val="Arial"/>
      <family val="2"/>
    </font>
    <font>
      <sz val="8"/>
      <color theme="1"/>
      <name val="Calibri"/>
      <family val="2"/>
      <scheme val="minor"/>
    </font>
    <font>
      <sz val="9"/>
      <color theme="1"/>
      <name val="Arial"/>
      <family val="2"/>
    </font>
    <font>
      <b/>
      <sz val="8"/>
      <color rgb="FF92D050"/>
      <name val="Arial"/>
      <family val="2"/>
    </font>
    <font>
      <b/>
      <sz val="8"/>
      <color theme="9" tint="0.59999389629810485"/>
      <name val="Arial"/>
      <family val="2"/>
    </font>
    <font>
      <sz val="8"/>
      <color rgb="FFFF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rgb="FF92D050"/>
      <name val="Arial"/>
      <family val="2"/>
    </font>
    <font>
      <b/>
      <sz val="9"/>
      <name val="Arial"/>
      <family val="2"/>
    </font>
    <font>
      <b/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0">
    <xf numFmtId="0" fontId="0" fillId="0" borderId="0"/>
    <xf numFmtId="43" fontId="8" fillId="0" borderId="0" applyFont="0" applyFill="0" applyBorder="0" applyAlignment="0" applyProtection="0"/>
    <xf numFmtId="0" fontId="8" fillId="0" borderId="0"/>
    <xf numFmtId="0" fontId="4" fillId="0" borderId="0"/>
    <xf numFmtId="0" fontId="12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551">
    <xf numFmtId="0" fontId="0" fillId="0" borderId="0" xfId="0"/>
    <xf numFmtId="0" fontId="14" fillId="0" borderId="0" xfId="0" applyFont="1"/>
    <xf numFmtId="0" fontId="3" fillId="0" borderId="0" xfId="0" applyFont="1"/>
    <xf numFmtId="0" fontId="13" fillId="0" borderId="0" xfId="0" applyFont="1"/>
    <xf numFmtId="4" fontId="9" fillId="0" borderId="0" xfId="1" applyNumberFormat="1" applyFont="1"/>
    <xf numFmtId="0" fontId="10" fillId="0" borderId="0" xfId="0" applyFont="1"/>
    <xf numFmtId="0" fontId="9" fillId="0" borderId="0" xfId="0" applyFont="1"/>
    <xf numFmtId="4" fontId="9" fillId="0" borderId="0" xfId="0" applyNumberFormat="1" applyFont="1"/>
    <xf numFmtId="0" fontId="9" fillId="0" borderId="0" xfId="0" applyFont="1" applyFill="1"/>
    <xf numFmtId="4" fontId="9" fillId="0" borderId="0" xfId="0" applyNumberFormat="1" applyFont="1" applyFill="1"/>
    <xf numFmtId="4" fontId="9" fillId="0" borderId="0" xfId="0" applyNumberFormat="1" applyFont="1" applyFill="1" applyBorder="1" applyAlignment="1">
      <alignment horizontal="right" wrapText="1"/>
    </xf>
    <xf numFmtId="4" fontId="13" fillId="0" borderId="0" xfId="0" applyNumberFormat="1" applyFont="1" applyFill="1" applyBorder="1" applyAlignment="1">
      <alignment horizontal="right" wrapText="1"/>
    </xf>
    <xf numFmtId="0" fontId="9" fillId="0" borderId="0" xfId="0" applyFont="1" applyBorder="1"/>
    <xf numFmtId="4" fontId="9" fillId="0" borderId="0" xfId="0" applyNumberFormat="1" applyFont="1" applyBorder="1"/>
    <xf numFmtId="0" fontId="13" fillId="0" borderId="0" xfId="0" applyFont="1" applyAlignment="1">
      <alignment vertical="center"/>
    </xf>
    <xf numFmtId="0" fontId="13" fillId="0" borderId="0" xfId="0" applyFont="1" applyFill="1" applyBorder="1" applyAlignment="1">
      <alignment horizontal="left" vertical="center" wrapText="1"/>
    </xf>
    <xf numFmtId="4" fontId="13" fillId="0" borderId="0" xfId="0" applyNumberFormat="1" applyFont="1" applyFill="1" applyBorder="1" applyAlignment="1">
      <alignment horizontal="right" vertical="center" wrapText="1"/>
    </xf>
    <xf numFmtId="0" fontId="13" fillId="0" borderId="0" xfId="0" applyFont="1" applyFill="1" applyBorder="1" applyAlignment="1">
      <alignment horizontal="left" vertical="center"/>
    </xf>
    <xf numFmtId="0" fontId="15" fillId="0" borderId="0" xfId="0" applyFont="1"/>
    <xf numFmtId="0" fontId="13" fillId="2" borderId="25" xfId="0" applyFont="1" applyFill="1" applyBorder="1" applyAlignment="1">
      <alignment horizontal="left" vertical="center"/>
    </xf>
    <xf numFmtId="0" fontId="13" fillId="2" borderId="26" xfId="0" applyFont="1" applyFill="1" applyBorder="1" applyAlignment="1">
      <alignment horizontal="left" vertical="center"/>
    </xf>
    <xf numFmtId="0" fontId="13" fillId="0" borderId="0" xfId="0" applyFont="1" applyBorder="1"/>
    <xf numFmtId="4" fontId="9" fillId="0" borderId="0" xfId="1" applyNumberFormat="1" applyFont="1" applyBorder="1"/>
    <xf numFmtId="4" fontId="2" fillId="0" borderId="0" xfId="2" applyNumberFormat="1" applyFont="1" applyFill="1" applyBorder="1" applyAlignment="1">
      <alignment horizontal="center" vertical="top" wrapText="1"/>
    </xf>
    <xf numFmtId="0" fontId="9" fillId="0" borderId="0" xfId="0" applyFont="1" applyFill="1" applyBorder="1"/>
    <xf numFmtId="0" fontId="2" fillId="0" borderId="0" xfId="2" applyFont="1" applyFill="1" applyBorder="1" applyAlignment="1">
      <alignment horizontal="center" vertical="top" wrapText="1"/>
    </xf>
    <xf numFmtId="15" fontId="9" fillId="0" borderId="0" xfId="0" applyNumberFormat="1" applyFont="1"/>
    <xf numFmtId="4" fontId="3" fillId="0" borderId="0" xfId="0" applyNumberFormat="1" applyFont="1"/>
    <xf numFmtId="15" fontId="9" fillId="0" borderId="0" xfId="0" applyNumberFormat="1" applyFont="1" applyFill="1"/>
    <xf numFmtId="43" fontId="9" fillId="0" borderId="0" xfId="1" applyFont="1" applyFill="1" applyBorder="1"/>
    <xf numFmtId="0" fontId="2" fillId="0" borderId="0" xfId="0" applyFont="1" applyBorder="1"/>
    <xf numFmtId="4" fontId="2" fillId="0" borderId="0" xfId="0" applyNumberFormat="1" applyFont="1" applyBorder="1"/>
    <xf numFmtId="43" fontId="2" fillId="0" borderId="0" xfId="0" applyNumberFormat="1" applyFont="1" applyBorder="1"/>
    <xf numFmtId="15" fontId="2" fillId="0" borderId="0" xfId="0" applyNumberFormat="1" applyFont="1" applyBorder="1"/>
    <xf numFmtId="15" fontId="3" fillId="0" borderId="0" xfId="0" applyNumberFormat="1" applyFont="1"/>
    <xf numFmtId="2" fontId="9" fillId="0" borderId="0" xfId="1" applyNumberFormat="1" applyFont="1" applyBorder="1"/>
    <xf numFmtId="4" fontId="9" fillId="0" borderId="0" xfId="1" applyNumberFormat="1" applyFont="1" applyAlignment="1"/>
    <xf numFmtId="10" fontId="9" fillId="0" borderId="0" xfId="0" applyNumberFormat="1" applyFont="1" applyAlignment="1"/>
    <xf numFmtId="0" fontId="2" fillId="0" borderId="0" xfId="3" applyFont="1" applyFill="1" applyBorder="1"/>
    <xf numFmtId="0" fontId="3" fillId="0" borderId="0" xfId="3" applyFont="1" applyFill="1" applyBorder="1"/>
    <xf numFmtId="0" fontId="3" fillId="0" borderId="0" xfId="3" applyFont="1" applyFill="1" applyBorder="1" applyAlignment="1">
      <alignment horizontal="left" wrapText="1"/>
    </xf>
    <xf numFmtId="0" fontId="3" fillId="0" borderId="0" xfId="3" applyFont="1" applyFill="1" applyBorder="1" applyAlignment="1">
      <alignment horizontal="left"/>
    </xf>
    <xf numFmtId="0" fontId="2" fillId="0" borderId="0" xfId="3" applyFont="1" applyFill="1" applyBorder="1" applyAlignment="1">
      <alignment horizontal="left" wrapText="1"/>
    </xf>
    <xf numFmtId="0" fontId="3" fillId="0" borderId="0" xfId="3" applyFont="1" applyFill="1"/>
    <xf numFmtId="0" fontId="13" fillId="0" borderId="22" xfId="3" applyFont="1" applyFill="1" applyBorder="1" applyAlignment="1">
      <alignment horizontal="center" vertical="center" wrapText="1"/>
    </xf>
    <xf numFmtId="0" fontId="13" fillId="0" borderId="24" xfId="3" applyFont="1" applyFill="1" applyBorder="1" applyAlignment="1">
      <alignment horizontal="center" vertical="center" wrapText="1"/>
    </xf>
    <xf numFmtId="0" fontId="9" fillId="0" borderId="1" xfId="4" quotePrefix="1" applyFont="1" applyFill="1" applyBorder="1"/>
    <xf numFmtId="0" fontId="9" fillId="0" borderId="1" xfId="4" applyFont="1" applyFill="1" applyBorder="1"/>
    <xf numFmtId="0" fontId="13" fillId="0" borderId="28" xfId="3" applyFont="1" applyFill="1" applyBorder="1" applyAlignment="1">
      <alignment horizontal="center" vertical="center" wrapText="1"/>
    </xf>
    <xf numFmtId="0" fontId="9" fillId="0" borderId="3" xfId="4" applyFont="1" applyFill="1" applyBorder="1"/>
    <xf numFmtId="0" fontId="13" fillId="0" borderId="29" xfId="3" applyFont="1" applyFill="1" applyBorder="1" applyAlignment="1">
      <alignment horizontal="center" vertical="center" wrapText="1"/>
    </xf>
    <xf numFmtId="0" fontId="9" fillId="0" borderId="24" xfId="4" applyFont="1" applyFill="1" applyBorder="1"/>
    <xf numFmtId="0" fontId="13" fillId="0" borderId="23" xfId="3" applyFont="1" applyFill="1" applyBorder="1" applyAlignment="1">
      <alignment horizontal="left" vertical="center" wrapText="1"/>
    </xf>
    <xf numFmtId="4" fontId="13" fillId="0" borderId="23" xfId="3" applyNumberFormat="1" applyFont="1" applyFill="1" applyBorder="1" applyAlignment="1">
      <alignment horizontal="right" wrapText="1"/>
    </xf>
    <xf numFmtId="0" fontId="13" fillId="0" borderId="0" xfId="3" applyFont="1" applyFill="1" applyBorder="1" applyAlignment="1">
      <alignment horizontal="left" vertical="center" wrapText="1"/>
    </xf>
    <xf numFmtId="4" fontId="13" fillId="0" borderId="0" xfId="3" applyNumberFormat="1" applyFont="1" applyFill="1" applyBorder="1" applyAlignment="1">
      <alignment horizontal="right" wrapText="1"/>
    </xf>
    <xf numFmtId="0" fontId="3" fillId="0" borderId="0" xfId="3" applyFont="1" applyFill="1" applyBorder="1" applyAlignment="1">
      <alignment horizontal="left" vertical="top" wrapText="1"/>
    </xf>
    <xf numFmtId="0" fontId="3" fillId="0" borderId="0" xfId="3" applyFont="1" applyFill="1" applyBorder="1" applyAlignment="1">
      <alignment horizontal="left" vertical="top"/>
    </xf>
    <xf numFmtId="0" fontId="3" fillId="0" borderId="0" xfId="3" applyFont="1" applyFill="1" applyBorder="1" applyAlignment="1">
      <alignment wrapText="1"/>
    </xf>
    <xf numFmtId="0" fontId="13" fillId="0" borderId="0" xfId="0" applyFont="1" applyFill="1" applyBorder="1" applyAlignment="1">
      <alignment horizontal="left" wrapText="1"/>
    </xf>
    <xf numFmtId="0" fontId="9" fillId="0" borderId="0" xfId="0" applyFont="1" applyAlignment="1"/>
    <xf numFmtId="0" fontId="9" fillId="0" borderId="0" xfId="1" applyNumberFormat="1" applyFont="1" applyFill="1"/>
    <xf numFmtId="0" fontId="13" fillId="3" borderId="1" xfId="0" applyFont="1" applyFill="1" applyBorder="1" applyAlignment="1">
      <alignment wrapText="1"/>
    </xf>
    <xf numFmtId="10" fontId="9" fillId="0" borderId="0" xfId="1" applyNumberFormat="1" applyFont="1" applyAlignment="1"/>
    <xf numFmtId="2" fontId="9" fillId="0" borderId="0" xfId="1" applyNumberFormat="1" applyFont="1" applyAlignment="1"/>
    <xf numFmtId="0" fontId="9" fillId="0" borderId="0" xfId="0" applyFont="1"/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3" fillId="0" borderId="7" xfId="0" applyFont="1" applyBorder="1"/>
    <xf numFmtId="0" fontId="3" fillId="0" borderId="8" xfId="0" applyFont="1" applyFill="1" applyBorder="1"/>
    <xf numFmtId="0" fontId="2" fillId="0" borderId="9" xfId="0" applyFont="1" applyFill="1" applyBorder="1" applyAlignment="1">
      <alignment horizontal="center"/>
    </xf>
    <xf numFmtId="0" fontId="3" fillId="0" borderId="9" xfId="0" applyFont="1" applyFill="1" applyBorder="1"/>
    <xf numFmtId="0" fontId="2" fillId="0" borderId="9" xfId="0" applyFont="1" applyFill="1" applyBorder="1" applyAlignment="1">
      <alignment horizontal="left" indent="1"/>
    </xf>
    <xf numFmtId="0" fontId="2" fillId="0" borderId="4" xfId="2" applyFont="1" applyFill="1" applyBorder="1" applyAlignment="1">
      <alignment horizontal="center" vertical="top" wrapText="1"/>
    </xf>
    <xf numFmtId="0" fontId="2" fillId="0" borderId="12" xfId="2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wrapText="1"/>
    </xf>
    <xf numFmtId="0" fontId="2" fillId="2" borderId="2" xfId="0" applyFont="1" applyFill="1" applyBorder="1" applyAlignment="1">
      <alignment horizontal="center"/>
    </xf>
    <xf numFmtId="0" fontId="2" fillId="3" borderId="1" xfId="0" applyFont="1" applyFill="1" applyBorder="1" applyAlignment="1"/>
    <xf numFmtId="4" fontId="2" fillId="3" borderId="1" xfId="0" applyNumberFormat="1" applyFont="1" applyFill="1" applyBorder="1" applyAlignment="1"/>
    <xf numFmtId="0" fontId="2" fillId="3" borderId="1" xfId="0" applyNumberFormat="1" applyFont="1" applyFill="1" applyBorder="1" applyAlignment="1"/>
    <xf numFmtId="43" fontId="2" fillId="3" borderId="1" xfId="0" applyNumberFormat="1" applyFont="1" applyFill="1" applyBorder="1" applyAlignment="1"/>
    <xf numFmtId="15" fontId="2" fillId="3" borderId="1" xfId="0" applyNumberFormat="1" applyFont="1" applyFill="1" applyBorder="1" applyAlignment="1"/>
    <xf numFmtId="0" fontId="9" fillId="0" borderId="0" xfId="0" applyFont="1"/>
    <xf numFmtId="0" fontId="3" fillId="0" borderId="11" xfId="3" applyNumberFormat="1" applyFont="1" applyFill="1" applyBorder="1" applyAlignment="1">
      <alignment horizontal="center" vertical="top"/>
    </xf>
    <xf numFmtId="0" fontId="3" fillId="0" borderId="0" xfId="3" applyFont="1" applyBorder="1" applyAlignment="1">
      <alignment vertical="top" wrapText="1"/>
    </xf>
    <xf numFmtId="0" fontId="2" fillId="2" borderId="1" xfId="2" applyFont="1" applyFill="1" applyBorder="1" applyAlignment="1">
      <alignment horizontal="center" vertical="top" wrapText="1"/>
    </xf>
    <xf numFmtId="0" fontId="9" fillId="0" borderId="0" xfId="0" applyFont="1"/>
    <xf numFmtId="0" fontId="9" fillId="0" borderId="0" xfId="0" applyFont="1"/>
    <xf numFmtId="0" fontId="9" fillId="0" borderId="0" xfId="0" applyFont="1"/>
    <xf numFmtId="43" fontId="9" fillId="0" borderId="0" xfId="1" applyFont="1" applyFill="1"/>
    <xf numFmtId="0" fontId="2" fillId="0" borderId="0" xfId="3" applyFont="1" applyBorder="1" applyAlignment="1">
      <alignment vertical="top"/>
    </xf>
    <xf numFmtId="0" fontId="9" fillId="0" borderId="0" xfId="3" applyFont="1" applyBorder="1" applyAlignment="1">
      <alignment vertical="top"/>
    </xf>
    <xf numFmtId="0" fontId="9" fillId="0" borderId="9" xfId="3" applyFont="1" applyBorder="1" applyAlignment="1">
      <alignment vertical="top"/>
    </xf>
    <xf numFmtId="0" fontId="9" fillId="0" borderId="14" xfId="0" applyFont="1" applyBorder="1"/>
    <xf numFmtId="0" fontId="9" fillId="0" borderId="15" xfId="0" applyFont="1" applyBorder="1"/>
    <xf numFmtId="0" fontId="9" fillId="0" borderId="9" xfId="0" applyFont="1" applyBorder="1"/>
    <xf numFmtId="0" fontId="9" fillId="0" borderId="16" xfId="0" applyFont="1" applyBorder="1"/>
    <xf numFmtId="0" fontId="9" fillId="0" borderId="7" xfId="0" applyFont="1" applyBorder="1"/>
    <xf numFmtId="0" fontId="9" fillId="0" borderId="16" xfId="0" applyFont="1" applyBorder="1" applyAlignment="1">
      <alignment vertical="top"/>
    </xf>
    <xf numFmtId="0" fontId="9" fillId="0" borderId="7" xfId="0" applyFont="1" applyBorder="1" applyAlignment="1">
      <alignment vertical="top"/>
    </xf>
    <xf numFmtId="4" fontId="9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5" xfId="3" applyFont="1" applyBorder="1" applyAlignment="1">
      <alignment vertical="top"/>
    </xf>
    <xf numFmtId="0" fontId="9" fillId="0" borderId="0" xfId="3" applyFont="1" applyBorder="1" applyAlignment="1">
      <alignment vertical="top" wrapText="1"/>
    </xf>
    <xf numFmtId="0" fontId="9" fillId="0" borderId="0" xfId="3" applyFont="1" applyBorder="1" applyAlignment="1">
      <alignment horizontal="left" vertical="top" wrapText="1"/>
    </xf>
    <xf numFmtId="0" fontId="9" fillId="0" borderId="9" xfId="3" applyFont="1" applyBorder="1" applyAlignment="1">
      <alignment horizontal="left" vertical="top" wrapText="1"/>
    </xf>
    <xf numFmtId="4" fontId="9" fillId="0" borderId="14" xfId="0" applyNumberFormat="1" applyFont="1" applyBorder="1"/>
    <xf numFmtId="4" fontId="9" fillId="0" borderId="0" xfId="3" applyNumberFormat="1" applyFont="1" applyBorder="1" applyAlignment="1">
      <alignment vertical="top"/>
    </xf>
    <xf numFmtId="4" fontId="9" fillId="0" borderId="16" xfId="0" applyNumberFormat="1" applyFont="1" applyBorder="1"/>
    <xf numFmtId="0" fontId="2" fillId="0" borderId="14" xfId="0" applyFont="1" applyBorder="1"/>
    <xf numFmtId="43" fontId="2" fillId="0" borderId="14" xfId="0" applyNumberFormat="1" applyFont="1" applyBorder="1"/>
    <xf numFmtId="0" fontId="2" fillId="0" borderId="15" xfId="0" applyFont="1" applyBorder="1"/>
    <xf numFmtId="0" fontId="2" fillId="0" borderId="9" xfId="0" applyFont="1" applyBorder="1"/>
    <xf numFmtId="0" fontId="3" fillId="0" borderId="0" xfId="0" applyFont="1" applyBorder="1"/>
    <xf numFmtId="0" fontId="3" fillId="0" borderId="9" xfId="0" applyFont="1" applyBorder="1"/>
    <xf numFmtId="0" fontId="3" fillId="0" borderId="16" xfId="0" applyFont="1" applyBorder="1"/>
    <xf numFmtId="0" fontId="13" fillId="0" borderId="14" xfId="0" applyFont="1" applyFill="1" applyBorder="1" applyAlignment="1">
      <alignment horizontal="left" vertical="center" wrapText="1"/>
    </xf>
    <xf numFmtId="4" fontId="13" fillId="0" borderId="14" xfId="0" applyNumberFormat="1" applyFont="1" applyFill="1" applyBorder="1" applyAlignment="1">
      <alignment horizontal="right" wrapText="1"/>
    </xf>
    <xf numFmtId="4" fontId="13" fillId="0" borderId="15" xfId="0" applyNumberFormat="1" applyFont="1" applyFill="1" applyBorder="1" applyAlignment="1">
      <alignment horizontal="right" wrapText="1"/>
    </xf>
    <xf numFmtId="4" fontId="9" fillId="0" borderId="16" xfId="1" applyNumberFormat="1" applyFont="1" applyBorder="1"/>
    <xf numFmtId="4" fontId="9" fillId="0" borderId="7" xfId="1" applyNumberFormat="1" applyFont="1" applyBorder="1"/>
    <xf numFmtId="4" fontId="13" fillId="0" borderId="0" xfId="1" applyNumberFormat="1" applyFont="1" applyFill="1" applyBorder="1" applyAlignment="1">
      <alignment horizontal="right" wrapText="1"/>
    </xf>
    <xf numFmtId="2" fontId="13" fillId="0" borderId="0" xfId="0" applyNumberFormat="1" applyFont="1" applyFill="1" applyBorder="1" applyAlignment="1">
      <alignment horizontal="right" wrapText="1"/>
    </xf>
    <xf numFmtId="4" fontId="9" fillId="0" borderId="14" xfId="1" applyNumberFormat="1" applyFont="1" applyBorder="1"/>
    <xf numFmtId="2" fontId="9" fillId="0" borderId="14" xfId="1" applyNumberFormat="1" applyFont="1" applyBorder="1"/>
    <xf numFmtId="2" fontId="9" fillId="0" borderId="15" xfId="1" applyNumberFormat="1" applyFont="1" applyBorder="1"/>
    <xf numFmtId="2" fontId="9" fillId="0" borderId="9" xfId="1" applyNumberFormat="1" applyFont="1" applyBorder="1"/>
    <xf numFmtId="2" fontId="9" fillId="0" borderId="16" xfId="1" applyNumberFormat="1" applyFont="1" applyBorder="1"/>
    <xf numFmtId="2" fontId="9" fillId="0" borderId="7" xfId="1" applyNumberFormat="1" applyFont="1" applyBorder="1"/>
    <xf numFmtId="2" fontId="9" fillId="0" borderId="0" xfId="1" applyNumberFormat="1" applyFont="1"/>
    <xf numFmtId="0" fontId="13" fillId="0" borderId="0" xfId="3" applyFont="1" applyBorder="1" applyAlignment="1">
      <alignment vertical="top"/>
    </xf>
    <xf numFmtId="0" fontId="13" fillId="0" borderId="9" xfId="3" applyFont="1" applyBorder="1" applyAlignment="1">
      <alignment vertical="top"/>
    </xf>
    <xf numFmtId="4" fontId="9" fillId="0" borderId="15" xfId="1" applyNumberFormat="1" applyFont="1" applyBorder="1"/>
    <xf numFmtId="4" fontId="9" fillId="0" borderId="9" xfId="1" applyNumberFormat="1" applyFont="1" applyBorder="1"/>
    <xf numFmtId="0" fontId="9" fillId="0" borderId="9" xfId="3" applyFont="1" applyBorder="1" applyAlignment="1">
      <alignment vertical="top" wrapText="1"/>
    </xf>
    <xf numFmtId="0" fontId="9" fillId="0" borderId="5" xfId="3" applyFont="1" applyBorder="1" applyAlignment="1">
      <alignment horizontal="left" vertical="top" wrapText="1"/>
    </xf>
    <xf numFmtId="0" fontId="1" fillId="0" borderId="17" xfId="3" applyFont="1" applyBorder="1" applyAlignment="1">
      <alignment horizontal="left" vertical="top" indent="1"/>
    </xf>
    <xf numFmtId="0" fontId="9" fillId="0" borderId="14" xfId="3" applyFont="1" applyBorder="1" applyAlignment="1">
      <alignment horizontal="left" vertical="top" indent="1"/>
    </xf>
    <xf numFmtId="0" fontId="1" fillId="0" borderId="5" xfId="3" applyFont="1" applyBorder="1" applyAlignment="1">
      <alignment horizontal="left" vertical="top" indent="1"/>
    </xf>
    <xf numFmtId="0" fontId="9" fillId="0" borderId="0" xfId="3" applyFont="1" applyBorder="1" applyAlignment="1">
      <alignment horizontal="left" vertical="top" indent="1"/>
    </xf>
    <xf numFmtId="0" fontId="1" fillId="0" borderId="6" xfId="3" applyFont="1" applyBorder="1" applyAlignment="1">
      <alignment horizontal="left" vertical="top" indent="1"/>
    </xf>
    <xf numFmtId="0" fontId="9" fillId="0" borderId="16" xfId="3" applyFont="1" applyBorder="1" applyAlignment="1">
      <alignment horizontal="left" vertical="top" indent="1"/>
    </xf>
    <xf numFmtId="0" fontId="1" fillId="0" borderId="5" xfId="3" applyFont="1" applyFill="1" applyBorder="1" applyAlignment="1">
      <alignment horizontal="left" vertical="top" indent="1"/>
    </xf>
    <xf numFmtId="0" fontId="1" fillId="0" borderId="6" xfId="3" applyFont="1" applyFill="1" applyBorder="1" applyAlignment="1">
      <alignment horizontal="left" vertical="top" indent="1"/>
    </xf>
    <xf numFmtId="0" fontId="9" fillId="0" borderId="0" xfId="0" applyFont="1" applyBorder="1" applyAlignment="1">
      <alignment horizontal="left" indent="1"/>
    </xf>
    <xf numFmtId="0" fontId="9" fillId="0" borderId="9" xfId="0" applyFont="1" applyBorder="1" applyAlignment="1">
      <alignment horizontal="left" indent="1"/>
    </xf>
    <xf numFmtId="0" fontId="3" fillId="0" borderId="5" xfId="3" applyFont="1" applyBorder="1" applyAlignment="1">
      <alignment horizontal="left" vertical="top" indent="1"/>
    </xf>
    <xf numFmtId="0" fontId="1" fillId="0" borderId="5" xfId="0" applyFont="1" applyFill="1" applyBorder="1" applyAlignment="1">
      <alignment horizontal="left" vertical="top" indent="1"/>
    </xf>
    <xf numFmtId="0" fontId="9" fillId="0" borderId="0" xfId="0" applyFont="1" applyFill="1" applyBorder="1" applyAlignment="1">
      <alignment horizontal="left" indent="1"/>
    </xf>
    <xf numFmtId="0" fontId="9" fillId="0" borderId="9" xfId="0" applyFont="1" applyFill="1" applyBorder="1" applyAlignment="1">
      <alignment horizontal="left" indent="1"/>
    </xf>
    <xf numFmtId="0" fontId="1" fillId="0" borderId="6" xfId="0" applyFont="1" applyBorder="1" applyAlignment="1">
      <alignment horizontal="left" vertical="top" indent="1"/>
    </xf>
    <xf numFmtId="0" fontId="9" fillId="0" borderId="16" xfId="0" applyFont="1" applyBorder="1" applyAlignment="1">
      <alignment horizontal="left" indent="1"/>
    </xf>
    <xf numFmtId="0" fontId="9" fillId="0" borderId="7" xfId="0" applyFont="1" applyBorder="1" applyAlignment="1">
      <alignment horizontal="left" indent="1"/>
    </xf>
    <xf numFmtId="0" fontId="9" fillId="0" borderId="14" xfId="0" applyFont="1" applyBorder="1" applyAlignment="1">
      <alignment horizontal="left" indent="1"/>
    </xf>
    <xf numFmtId="0" fontId="9" fillId="0" borderId="15" xfId="0" applyFont="1" applyBorder="1" applyAlignment="1">
      <alignment horizontal="left" indent="1"/>
    </xf>
    <xf numFmtId="0" fontId="1" fillId="0" borderId="5" xfId="0" applyFont="1" applyBorder="1" applyAlignment="1">
      <alignment horizontal="left" vertical="top" indent="1"/>
    </xf>
    <xf numFmtId="0" fontId="7" fillId="0" borderId="6" xfId="0" applyFont="1" applyFill="1" applyBorder="1" applyAlignment="1">
      <alignment horizontal="left" vertical="top" indent="1"/>
    </xf>
    <xf numFmtId="0" fontId="1" fillId="0" borderId="6" xfId="0" applyFont="1" applyBorder="1" applyAlignment="1">
      <alignment horizontal="left" indent="1"/>
    </xf>
    <xf numFmtId="0" fontId="9" fillId="0" borderId="5" xfId="3" applyFont="1" applyBorder="1" applyAlignment="1">
      <alignment horizontal="left" vertical="top" indent="1"/>
    </xf>
    <xf numFmtId="4" fontId="1" fillId="0" borderId="6" xfId="1" applyNumberFormat="1" applyFont="1" applyFill="1" applyBorder="1" applyAlignment="1">
      <alignment horizontal="left" vertical="center" indent="1"/>
    </xf>
    <xf numFmtId="0" fontId="3" fillId="0" borderId="6" xfId="3" applyFont="1" applyBorder="1" applyAlignment="1">
      <alignment horizontal="left" vertical="top" indent="1"/>
    </xf>
    <xf numFmtId="0" fontId="9" fillId="0" borderId="5" xfId="0" applyFont="1" applyBorder="1" applyAlignment="1">
      <alignment horizontal="left" vertical="top" indent="1"/>
    </xf>
    <xf numFmtId="0" fontId="9" fillId="0" borderId="6" xfId="3" applyFont="1" applyFill="1" applyBorder="1" applyAlignment="1">
      <alignment horizontal="left" vertical="top" indent="1"/>
    </xf>
    <xf numFmtId="0" fontId="2" fillId="0" borderId="17" xfId="0" applyFont="1" applyBorder="1" applyAlignment="1">
      <alignment horizontal="left" indent="1"/>
    </xf>
    <xf numFmtId="0" fontId="2" fillId="0" borderId="5" xfId="0" applyFont="1" applyBorder="1" applyAlignment="1">
      <alignment horizontal="left" indent="1"/>
    </xf>
    <xf numFmtId="0" fontId="2" fillId="0" borderId="6" xfId="0" applyFont="1" applyBorder="1" applyAlignment="1">
      <alignment horizontal="left" indent="1"/>
    </xf>
    <xf numFmtId="0" fontId="9" fillId="0" borderId="9" xfId="3" applyFont="1" applyBorder="1" applyAlignment="1">
      <alignment horizontal="left" vertical="top" indent="1"/>
    </xf>
    <xf numFmtId="0" fontId="13" fillId="0" borderId="5" xfId="3" applyFont="1" applyBorder="1" applyAlignment="1">
      <alignment horizontal="left" vertical="top" indent="1"/>
    </xf>
    <xf numFmtId="0" fontId="2" fillId="0" borderId="14" xfId="0" applyFont="1" applyFill="1" applyBorder="1" applyAlignment="1">
      <alignment horizontal="left" vertical="center" wrapText="1" indent="1"/>
    </xf>
    <xf numFmtId="0" fontId="2" fillId="0" borderId="15" xfId="0" applyFont="1" applyFill="1" applyBorder="1" applyAlignment="1">
      <alignment horizontal="left" vertical="center" wrapText="1" indent="1"/>
    </xf>
    <xf numFmtId="0" fontId="11" fillId="4" borderId="18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justify" vertical="center"/>
    </xf>
    <xf numFmtId="0" fontId="2" fillId="0" borderId="15" xfId="0" applyFont="1" applyFill="1" applyBorder="1" applyAlignment="1">
      <alignment horizontal="center" vertical="center" wrapText="1"/>
    </xf>
    <xf numFmtId="0" fontId="9" fillId="0" borderId="5" xfId="0" applyFont="1" applyBorder="1"/>
    <xf numFmtId="0" fontId="9" fillId="0" borderId="5" xfId="0" applyFont="1" applyBorder="1" applyAlignment="1">
      <alignment horizontal="left" vertical="top"/>
    </xf>
    <xf numFmtId="0" fontId="9" fillId="0" borderId="6" xfId="0" applyFont="1" applyBorder="1" applyAlignment="1">
      <alignment horizontal="left" vertical="top"/>
    </xf>
    <xf numFmtId="0" fontId="16" fillId="0" borderId="16" xfId="0" applyFont="1" applyBorder="1" applyAlignment="1">
      <alignment horizontal="justify" vertical="center"/>
    </xf>
    <xf numFmtId="4" fontId="9" fillId="0" borderId="5" xfId="0" applyNumberFormat="1" applyFont="1" applyBorder="1" applyAlignment="1">
      <alignment horizontal="left" vertical="top"/>
    </xf>
    <xf numFmtId="4" fontId="9" fillId="0" borderId="6" xfId="0" applyNumberFormat="1" applyFont="1" applyBorder="1" applyAlignment="1">
      <alignment horizontal="left" vertical="top"/>
    </xf>
    <xf numFmtId="0" fontId="3" fillId="0" borderId="0" xfId="3" applyFont="1" applyAlignment="1" applyProtection="1">
      <alignment vertical="top"/>
    </xf>
    <xf numFmtId="0" fontId="3" fillId="0" borderId="0" xfId="3" applyFont="1" applyAlignment="1">
      <alignment vertical="top" wrapText="1"/>
    </xf>
    <xf numFmtId="0" fontId="3" fillId="0" borderId="0" xfId="3" applyFont="1" applyAlignment="1">
      <alignment vertical="top"/>
    </xf>
    <xf numFmtId="0" fontId="3" fillId="0" borderId="0" xfId="3" applyFont="1" applyAlignment="1" applyProtection="1">
      <alignment vertical="top" wrapText="1"/>
      <protection locked="0"/>
    </xf>
    <xf numFmtId="0" fontId="3" fillId="0" borderId="0" xfId="3" applyFont="1" applyAlignment="1" applyProtection="1">
      <alignment horizontal="left" vertical="top" wrapText="1" indent="5"/>
      <protection locked="0"/>
    </xf>
    <xf numFmtId="0" fontId="3" fillId="0" borderId="0" xfId="3" applyFont="1" applyAlignment="1" applyProtection="1">
      <alignment vertical="top"/>
      <protection locked="0"/>
    </xf>
    <xf numFmtId="0" fontId="2" fillId="2" borderId="10" xfId="2" applyFont="1" applyFill="1" applyBorder="1" applyAlignment="1">
      <alignment horizontal="left" vertical="top" wrapText="1"/>
    </xf>
    <xf numFmtId="0" fontId="2" fillId="2" borderId="13" xfId="2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2" borderId="1" xfId="2" applyFont="1" applyFill="1" applyBorder="1" applyAlignment="1">
      <alignment horizontal="center" vertical="top" wrapText="1"/>
    </xf>
    <xf numFmtId="0" fontId="3" fillId="0" borderId="0" xfId="3" applyFont="1" applyFill="1" applyBorder="1" applyAlignment="1">
      <alignment horizontal="left" wrapText="1"/>
    </xf>
    <xf numFmtId="0" fontId="3" fillId="0" borderId="0" xfId="3" applyFont="1" applyBorder="1" applyAlignment="1" applyProtection="1">
      <alignment horizontal="left" vertical="top" wrapText="1" indent="2"/>
      <protection locked="0"/>
    </xf>
    <xf numFmtId="0" fontId="9" fillId="0" borderId="0" xfId="0" applyFont="1" applyFill="1" applyBorder="1" applyProtection="1">
      <protection locked="0"/>
    </xf>
    <xf numFmtId="0" fontId="9" fillId="0" borderId="0" xfId="0" applyFont="1" applyBorder="1" applyProtection="1">
      <protection locked="0"/>
    </xf>
    <xf numFmtId="0" fontId="13" fillId="0" borderId="0" xfId="0" applyFont="1" applyBorder="1" applyProtection="1">
      <protection locked="0"/>
    </xf>
    <xf numFmtId="0" fontId="17" fillId="3" borderId="1" xfId="0" applyFont="1" applyFill="1" applyBorder="1" applyAlignment="1" applyProtection="1">
      <alignment wrapText="1"/>
      <protection hidden="1"/>
    </xf>
    <xf numFmtId="0" fontId="3" fillId="0" borderId="1" xfId="0" applyFont="1" applyBorder="1" applyAlignment="1" applyProtection="1">
      <protection locked="0"/>
    </xf>
    <xf numFmtId="15" fontId="3" fillId="0" borderId="1" xfId="0" applyNumberFormat="1" applyFont="1" applyBorder="1" applyAlignment="1" applyProtection="1">
      <protection locked="0"/>
    </xf>
    <xf numFmtId="0" fontId="3" fillId="0" borderId="1" xfId="0" applyFont="1" applyBorder="1" applyAlignment="1" applyProtection="1">
      <alignment wrapText="1"/>
      <protection locked="0"/>
    </xf>
    <xf numFmtId="0" fontId="3" fillId="0" borderId="1" xfId="0" applyFont="1" applyFill="1" applyBorder="1" applyAlignment="1" applyProtection="1">
      <protection locked="0"/>
    </xf>
    <xf numFmtId="4" fontId="3" fillId="0" borderId="1" xfId="0" applyNumberFormat="1" applyFont="1" applyBorder="1" applyAlignment="1" applyProtection="1">
      <protection locked="0"/>
    </xf>
    <xf numFmtId="4" fontId="3" fillId="0" borderId="1" xfId="0" applyNumberFormat="1" applyFont="1" applyBorder="1" applyAlignment="1" applyProtection="1">
      <alignment wrapText="1"/>
      <protection locked="0"/>
    </xf>
    <xf numFmtId="4" fontId="3" fillId="0" borderId="1" xfId="0" applyNumberFormat="1" applyFont="1" applyFill="1" applyBorder="1" applyAlignment="1" applyProtection="1"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43" fontId="9" fillId="0" borderId="0" xfId="1" applyFont="1" applyFill="1" applyBorder="1" applyProtection="1">
      <protection locked="0"/>
    </xf>
    <xf numFmtId="43" fontId="9" fillId="0" borderId="0" xfId="1" applyFont="1" applyBorder="1" applyProtection="1">
      <protection locked="0"/>
    </xf>
    <xf numFmtId="0" fontId="9" fillId="0" borderId="0" xfId="0" applyFont="1" applyFill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vertical="center"/>
      <protection locked="0"/>
    </xf>
    <xf numFmtId="0" fontId="2" fillId="2" borderId="30" xfId="0" applyFont="1" applyFill="1" applyBorder="1" applyAlignment="1">
      <alignment horizontal="center" vertical="center" wrapText="1"/>
    </xf>
    <xf numFmtId="4" fontId="2" fillId="2" borderId="30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4" fontId="2" fillId="2" borderId="13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left" vertical="center" inden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left" vertical="top"/>
    </xf>
    <xf numFmtId="4" fontId="13" fillId="3" borderId="30" xfId="0" applyNumberFormat="1" applyFont="1" applyFill="1" applyBorder="1" applyAlignment="1">
      <alignment horizontal="right" wrapText="1"/>
    </xf>
    <xf numFmtId="4" fontId="13" fillId="3" borderId="31" xfId="0" applyNumberFormat="1" applyFont="1" applyFill="1" applyBorder="1" applyAlignment="1">
      <alignment wrapText="1"/>
    </xf>
    <xf numFmtId="4" fontId="13" fillId="3" borderId="31" xfId="0" applyNumberFormat="1" applyFont="1" applyFill="1" applyBorder="1" applyAlignment="1">
      <alignment horizontal="right" wrapText="1"/>
    </xf>
    <xf numFmtId="0" fontId="13" fillId="3" borderId="23" xfId="0" applyFont="1" applyFill="1" applyBorder="1" applyAlignment="1">
      <alignment horizontal="left" wrapText="1"/>
    </xf>
    <xf numFmtId="4" fontId="9" fillId="0" borderId="1" xfId="0" applyNumberFormat="1" applyFont="1" applyFill="1" applyBorder="1" applyAlignment="1">
      <alignment wrapText="1"/>
    </xf>
    <xf numFmtId="49" fontId="9" fillId="0" borderId="1" xfId="0" applyNumberFormat="1" applyFont="1" applyFill="1" applyBorder="1" applyAlignment="1">
      <alignment wrapText="1"/>
    </xf>
    <xf numFmtId="0" fontId="13" fillId="0" borderId="0" xfId="0" applyFont="1" applyFill="1" applyBorder="1" applyAlignment="1">
      <alignment horizontal="center" vertical="center" wrapText="1"/>
    </xf>
    <xf numFmtId="4" fontId="13" fillId="2" borderId="1" xfId="1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1" xfId="3" applyFont="1" applyFill="1" applyBorder="1" applyAlignment="1">
      <alignment horizontal="center" vertical="center" wrapText="1"/>
    </xf>
    <xf numFmtId="4" fontId="2" fillId="0" borderId="0" xfId="2" applyNumberFormat="1" applyFont="1" applyFill="1" applyBorder="1" applyAlignment="1">
      <alignment horizontal="left" vertical="top" wrapText="1"/>
    </xf>
    <xf numFmtId="0" fontId="2" fillId="2" borderId="1" xfId="2" applyFont="1" applyFill="1" applyBorder="1" applyAlignment="1">
      <alignment horizontal="left" vertical="top" wrapText="1"/>
    </xf>
    <xf numFmtId="4" fontId="9" fillId="0" borderId="0" xfId="0" applyNumberFormat="1" applyFont="1" applyAlignment="1"/>
    <xf numFmtId="4" fontId="13" fillId="3" borderId="1" xfId="0" applyNumberFormat="1" applyFont="1" applyFill="1" applyBorder="1" applyAlignment="1">
      <alignment horizontal="right" wrapText="1"/>
    </xf>
    <xf numFmtId="4" fontId="13" fillId="3" borderId="32" xfId="0" applyNumberFormat="1" applyFont="1" applyFill="1" applyBorder="1" applyAlignment="1">
      <alignment wrapText="1"/>
    </xf>
    <xf numFmtId="4" fontId="13" fillId="3" borderId="32" xfId="0" applyNumberFormat="1" applyFont="1" applyFill="1" applyBorder="1" applyAlignment="1">
      <alignment horizontal="right" wrapText="1"/>
    </xf>
    <xf numFmtId="0" fontId="13" fillId="3" borderId="24" xfId="0" applyFont="1" applyFill="1" applyBorder="1" applyAlignment="1">
      <alignment horizontal="left" wrapText="1"/>
    </xf>
    <xf numFmtId="4" fontId="9" fillId="0" borderId="32" xfId="0" applyNumberFormat="1" applyFont="1" applyFill="1" applyBorder="1" applyAlignment="1">
      <alignment wrapText="1"/>
    </xf>
    <xf numFmtId="49" fontId="9" fillId="0" borderId="32" xfId="0" applyNumberFormat="1" applyFont="1" applyFill="1" applyBorder="1" applyAlignment="1">
      <alignment wrapText="1"/>
    </xf>
    <xf numFmtId="49" fontId="9" fillId="0" borderId="24" xfId="0" applyNumberFormat="1" applyFont="1" applyFill="1" applyBorder="1" applyAlignment="1">
      <alignment wrapText="1"/>
    </xf>
    <xf numFmtId="4" fontId="13" fillId="3" borderId="23" xfId="0" applyNumberFormat="1" applyFont="1" applyFill="1" applyBorder="1" applyAlignment="1">
      <alignment wrapText="1"/>
    </xf>
    <xf numFmtId="4" fontId="13" fillId="0" borderId="0" xfId="0" applyNumberFormat="1" applyFont="1" applyFill="1" applyBorder="1" applyAlignment="1">
      <alignment horizontal="center" vertical="center" wrapText="1"/>
    </xf>
    <xf numFmtId="43" fontId="9" fillId="0" borderId="0" xfId="1" applyFont="1"/>
    <xf numFmtId="4" fontId="9" fillId="0" borderId="0" xfId="0" applyNumberFormat="1" applyFont="1" applyFill="1" applyAlignment="1"/>
    <xf numFmtId="0" fontId="9" fillId="0" borderId="0" xfId="0" applyFont="1" applyFill="1" applyAlignment="1"/>
    <xf numFmtId="4" fontId="13" fillId="3" borderId="1" xfId="0" applyNumberFormat="1" applyFont="1" applyFill="1" applyBorder="1" applyAlignment="1">
      <alignment wrapText="1"/>
    </xf>
    <xf numFmtId="0" fontId="13" fillId="3" borderId="1" xfId="0" applyFont="1" applyFill="1" applyBorder="1" applyAlignment="1">
      <alignment horizontal="left" wrapText="1"/>
    </xf>
    <xf numFmtId="4" fontId="13" fillId="0" borderId="1" xfId="0" applyNumberFormat="1" applyFont="1" applyFill="1" applyBorder="1" applyAlignment="1">
      <alignment wrapText="1"/>
    </xf>
    <xf numFmtId="0" fontId="9" fillId="0" borderId="1" xfId="0" applyFont="1" applyFill="1" applyBorder="1" applyAlignment="1"/>
    <xf numFmtId="0" fontId="13" fillId="0" borderId="1" xfId="0" applyFont="1" applyFill="1" applyBorder="1" applyAlignment="1">
      <alignment wrapText="1"/>
    </xf>
    <xf numFmtId="4" fontId="13" fillId="0" borderId="0" xfId="0" applyNumberFormat="1" applyFont="1"/>
    <xf numFmtId="4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4" fontId="13" fillId="3" borderId="24" xfId="0" applyNumberFormat="1" applyFont="1" applyFill="1" applyBorder="1" applyAlignment="1">
      <alignment wrapText="1"/>
    </xf>
    <xf numFmtId="0" fontId="13" fillId="3" borderId="24" xfId="0" applyFont="1" applyFill="1" applyBorder="1" applyAlignment="1">
      <alignment wrapText="1"/>
    </xf>
    <xf numFmtId="4" fontId="9" fillId="0" borderId="24" xfId="0" applyNumberFormat="1" applyFont="1" applyFill="1" applyBorder="1" applyAlignment="1">
      <alignment wrapText="1"/>
    </xf>
    <xf numFmtId="49" fontId="13" fillId="2" borderId="24" xfId="1" applyNumberFormat="1" applyFont="1" applyFill="1" applyBorder="1" applyAlignment="1">
      <alignment horizontal="center" vertical="center" wrapText="1"/>
    </xf>
    <xf numFmtId="4" fontId="13" fillId="2" borderId="24" xfId="1" applyNumberFormat="1" applyFont="1" applyFill="1" applyBorder="1" applyAlignment="1">
      <alignment horizontal="center" vertical="center" wrapText="1"/>
    </xf>
    <xf numFmtId="0" fontId="13" fillId="2" borderId="24" xfId="1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4" fontId="2" fillId="2" borderId="1" xfId="1" applyNumberFormat="1" applyFont="1" applyFill="1" applyBorder="1" applyAlignment="1">
      <alignment horizontal="center" vertical="center" wrapText="1"/>
    </xf>
    <xf numFmtId="4" fontId="13" fillId="0" borderId="0" xfId="1" applyNumberFormat="1" applyFont="1" applyAlignment="1">
      <alignment vertical="center"/>
    </xf>
    <xf numFmtId="0" fontId="2" fillId="2" borderId="1" xfId="2" applyFont="1" applyFill="1" applyBorder="1" applyAlignment="1">
      <alignment horizontal="left" vertical="center"/>
    </xf>
    <xf numFmtId="0" fontId="9" fillId="0" borderId="0" xfId="3" applyFont="1" applyFill="1" applyAlignment="1">
      <alignment vertical="top"/>
    </xf>
    <xf numFmtId="4" fontId="10" fillId="0" borderId="0" xfId="0" applyNumberFormat="1" applyFont="1"/>
    <xf numFmtId="0" fontId="9" fillId="0" borderId="1" xfId="0" applyFont="1" applyBorder="1" applyAlignment="1">
      <alignment wrapText="1"/>
    </xf>
    <xf numFmtId="4" fontId="9" fillId="0" borderId="1" xfId="0" applyNumberFormat="1" applyFont="1" applyBorder="1" applyAlignment="1">
      <alignment wrapText="1"/>
    </xf>
    <xf numFmtId="4" fontId="13" fillId="2" borderId="1" xfId="0" quotePrefix="1" applyNumberFormat="1" applyFont="1" applyFill="1" applyBorder="1" applyAlignment="1">
      <alignment horizontal="center" vertical="center"/>
    </xf>
    <xf numFmtId="4" fontId="13" fillId="2" borderId="1" xfId="0" applyNumberFormat="1" applyFont="1" applyFill="1" applyBorder="1" applyAlignment="1">
      <alignment horizontal="center" vertical="center"/>
    </xf>
    <xf numFmtId="4" fontId="9" fillId="0" borderId="0" xfId="0" applyNumberFormat="1" applyFont="1" applyAlignment="1">
      <alignment horizontal="left" wrapText="1"/>
    </xf>
    <xf numFmtId="0" fontId="9" fillId="0" borderId="0" xfId="0" applyFont="1" applyAlignment="1">
      <alignment horizontal="left" wrapText="1"/>
    </xf>
    <xf numFmtId="43" fontId="2" fillId="2" borderId="1" xfId="1" applyFont="1" applyFill="1" applyBorder="1" applyAlignment="1">
      <alignment horizontal="center" vertical="top" wrapText="1"/>
    </xf>
    <xf numFmtId="4" fontId="2" fillId="2" borderId="1" xfId="2" applyNumberFormat="1" applyFont="1" applyFill="1" applyBorder="1" applyAlignment="1">
      <alignment horizontal="left" vertical="top" wrapText="1"/>
    </xf>
    <xf numFmtId="43" fontId="9" fillId="0" borderId="1" xfId="1" applyFont="1" applyBorder="1" applyAlignment="1">
      <alignment wrapText="1"/>
    </xf>
    <xf numFmtId="4" fontId="9" fillId="0" borderId="2" xfId="1" applyNumberFormat="1" applyFont="1" applyBorder="1" applyAlignment="1">
      <alignment wrapText="1"/>
    </xf>
    <xf numFmtId="4" fontId="9" fillId="0" borderId="1" xfId="1" applyNumberFormat="1" applyFont="1" applyBorder="1" applyAlignment="1">
      <alignment wrapText="1"/>
    </xf>
    <xf numFmtId="4" fontId="9" fillId="0" borderId="1" xfId="6" applyNumberFormat="1" applyFont="1" applyFill="1" applyBorder="1" applyAlignment="1">
      <alignment wrapText="1"/>
    </xf>
    <xf numFmtId="49" fontId="9" fillId="0" borderId="33" xfId="0" applyNumberFormat="1" applyFont="1" applyFill="1" applyBorder="1" applyAlignment="1">
      <alignment wrapText="1"/>
    </xf>
    <xf numFmtId="0" fontId="9" fillId="3" borderId="1" xfId="0" applyFont="1" applyFill="1" applyBorder="1" applyAlignment="1">
      <alignment wrapText="1"/>
    </xf>
    <xf numFmtId="0" fontId="13" fillId="2" borderId="22" xfId="3" applyFont="1" applyFill="1" applyBorder="1" applyAlignment="1">
      <alignment horizontal="center" vertical="center" wrapText="1"/>
    </xf>
    <xf numFmtId="43" fontId="2" fillId="0" borderId="0" xfId="1" applyFont="1" applyFill="1" applyBorder="1" applyAlignment="1">
      <alignment horizontal="center" vertical="top" wrapText="1"/>
    </xf>
    <xf numFmtId="4" fontId="9" fillId="0" borderId="0" xfId="0" applyNumberFormat="1" applyFont="1" applyFill="1" applyAlignment="1">
      <alignment horizontal="left" wrapText="1"/>
    </xf>
    <xf numFmtId="0" fontId="2" fillId="0" borderId="0" xfId="2" applyFont="1" applyFill="1" applyBorder="1" applyAlignment="1">
      <alignment horizontal="left" vertical="top" wrapText="1"/>
    </xf>
    <xf numFmtId="43" fontId="2" fillId="2" borderId="1" xfId="1" applyFont="1" applyFill="1" applyBorder="1" applyAlignment="1">
      <alignment horizontal="center" vertical="center" wrapText="1"/>
    </xf>
    <xf numFmtId="4" fontId="9" fillId="0" borderId="0" xfId="0" applyNumberFormat="1" applyFont="1" applyAlignment="1">
      <alignment horizontal="left" vertical="center" wrapText="1"/>
    </xf>
    <xf numFmtId="0" fontId="13" fillId="3" borderId="23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9" fillId="0" borderId="1" xfId="0" quotePrefix="1" applyFont="1" applyFill="1" applyBorder="1" applyAlignment="1">
      <alignment wrapText="1"/>
    </xf>
    <xf numFmtId="0" fontId="9" fillId="0" borderId="24" xfId="0" applyFont="1" applyFill="1" applyBorder="1" applyAlignment="1">
      <alignment wrapText="1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horizontal="center"/>
    </xf>
    <xf numFmtId="4" fontId="13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4" fontId="13" fillId="2" borderId="3" xfId="1" applyNumberFormat="1" applyFont="1" applyFill="1" applyBorder="1" applyAlignment="1">
      <alignment horizontal="center" vertical="center" wrapText="1"/>
    </xf>
    <xf numFmtId="4" fontId="13" fillId="2" borderId="24" xfId="3" applyNumberFormat="1" applyFont="1" applyFill="1" applyBorder="1" applyAlignment="1">
      <alignment horizontal="center" vertical="center" wrapText="1"/>
    </xf>
    <xf numFmtId="4" fontId="2" fillId="0" borderId="0" xfId="2" applyNumberFormat="1" applyFont="1" applyFill="1" applyBorder="1" applyAlignment="1">
      <alignment horizontal="left" vertical="top"/>
    </xf>
    <xf numFmtId="0" fontId="2" fillId="0" borderId="10" xfId="2" applyFont="1" applyFill="1" applyBorder="1" applyAlignment="1">
      <alignment horizontal="center" vertical="top" wrapText="1"/>
    </xf>
    <xf numFmtId="4" fontId="2" fillId="0" borderId="34" xfId="2" applyNumberFormat="1" applyFont="1" applyFill="1" applyBorder="1" applyAlignment="1">
      <alignment horizontal="center" vertical="top" wrapText="1"/>
    </xf>
    <xf numFmtId="0" fontId="2" fillId="0" borderId="0" xfId="2" applyFont="1" applyFill="1" applyBorder="1" applyAlignment="1">
      <alignment horizontal="left" vertical="top"/>
    </xf>
    <xf numFmtId="0" fontId="9" fillId="0" borderId="12" xfId="0" applyFont="1" applyBorder="1"/>
    <xf numFmtId="4" fontId="9" fillId="0" borderId="12" xfId="0" applyNumberFormat="1" applyFont="1" applyBorder="1"/>
    <xf numFmtId="0" fontId="2" fillId="0" borderId="12" xfId="3" applyFont="1" applyBorder="1" applyAlignment="1">
      <alignment vertical="top"/>
    </xf>
    <xf numFmtId="4" fontId="13" fillId="3" borderId="3" xfId="0" applyNumberFormat="1" applyFont="1" applyFill="1" applyBorder="1" applyAlignment="1">
      <alignment wrapText="1"/>
    </xf>
    <xf numFmtId="0" fontId="13" fillId="3" borderId="3" xfId="0" applyFont="1" applyFill="1" applyBorder="1" applyAlignment="1">
      <alignment wrapText="1"/>
    </xf>
    <xf numFmtId="0" fontId="9" fillId="0" borderId="1" xfId="0" applyFont="1" applyBorder="1" applyAlignment="1"/>
    <xf numFmtId="4" fontId="9" fillId="0" borderId="1" xfId="0" applyNumberFormat="1" applyFont="1" applyBorder="1" applyAlignment="1"/>
    <xf numFmtId="4" fontId="18" fillId="0" borderId="0" xfId="2" applyNumberFormat="1" applyFont="1" applyFill="1" applyBorder="1" applyAlignment="1">
      <alignment horizontal="left" vertical="top"/>
    </xf>
    <xf numFmtId="0" fontId="13" fillId="2" borderId="28" xfId="0" applyFont="1" applyFill="1" applyBorder="1" applyAlignment="1">
      <alignment horizontal="left" vertical="center"/>
    </xf>
    <xf numFmtId="0" fontId="13" fillId="2" borderId="32" xfId="0" applyFont="1" applyFill="1" applyBorder="1" applyAlignment="1">
      <alignment horizontal="left" vertical="center"/>
    </xf>
    <xf numFmtId="4" fontId="13" fillId="0" borderId="0" xfId="0" applyNumberFormat="1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2" fillId="6" borderId="1" xfId="2" applyFont="1" applyFill="1" applyBorder="1" applyAlignment="1">
      <alignment horizontal="left" vertical="top"/>
    </xf>
    <xf numFmtId="0" fontId="13" fillId="2" borderId="24" xfId="0" applyFont="1" applyFill="1" applyBorder="1" applyAlignment="1">
      <alignment horizontal="left" vertical="center"/>
    </xf>
    <xf numFmtId="10" fontId="13" fillId="3" borderId="1" xfId="0" applyNumberFormat="1" applyFont="1" applyFill="1" applyBorder="1" applyAlignment="1">
      <alignment wrapText="1"/>
    </xf>
    <xf numFmtId="0" fontId="9" fillId="0" borderId="22" xfId="0" applyFont="1" applyBorder="1" applyAlignment="1"/>
    <xf numFmtId="4" fontId="9" fillId="0" borderId="24" xfId="1" applyNumberFormat="1" applyFont="1" applyBorder="1" applyAlignment="1"/>
    <xf numFmtId="0" fontId="9" fillId="0" borderId="24" xfId="0" applyFont="1" applyBorder="1" applyAlignment="1"/>
    <xf numFmtId="0" fontId="13" fillId="2" borderId="24" xfId="0" applyFont="1" applyFill="1" applyBorder="1" applyAlignment="1">
      <alignment horizontal="center" vertical="center" wrapText="1"/>
    </xf>
    <xf numFmtId="0" fontId="13" fillId="0" borderId="27" xfId="0" applyFont="1" applyBorder="1" applyAlignment="1"/>
    <xf numFmtId="4" fontId="13" fillId="0" borderId="27" xfId="0" applyNumberFormat="1" applyFont="1" applyBorder="1" applyAlignment="1"/>
    <xf numFmtId="0" fontId="2" fillId="2" borderId="1" xfId="2" applyFont="1" applyFill="1" applyBorder="1" applyAlignment="1">
      <alignment horizontal="center" vertical="center" wrapText="1"/>
    </xf>
    <xf numFmtId="4" fontId="9" fillId="0" borderId="0" xfId="1" applyNumberFormat="1" applyFont="1" applyBorder="1" applyAlignment="1">
      <alignment vertical="center"/>
    </xf>
    <xf numFmtId="0" fontId="2" fillId="2" borderId="13" xfId="2" applyFont="1" applyFill="1" applyBorder="1" applyAlignment="1">
      <alignment horizontal="left" vertical="center" wrapText="1"/>
    </xf>
    <xf numFmtId="4" fontId="13" fillId="3" borderId="24" xfId="1" applyNumberFormat="1" applyFont="1" applyFill="1" applyBorder="1" applyAlignment="1">
      <alignment wrapText="1"/>
    </xf>
    <xf numFmtId="0" fontId="13" fillId="3" borderId="2" xfId="0" applyFont="1" applyFill="1" applyBorder="1" applyAlignment="1">
      <alignment wrapText="1"/>
    </xf>
    <xf numFmtId="4" fontId="9" fillId="0" borderId="1" xfId="1" applyNumberFormat="1" applyFont="1" applyFill="1" applyBorder="1" applyAlignment="1">
      <alignment wrapText="1"/>
    </xf>
    <xf numFmtId="4" fontId="2" fillId="2" borderId="1" xfId="2" applyNumberFormat="1" applyFont="1" applyFill="1" applyBorder="1" applyAlignment="1">
      <alignment horizontal="center" vertical="top" wrapText="1"/>
    </xf>
    <xf numFmtId="4" fontId="13" fillId="3" borderId="30" xfId="1" applyNumberFormat="1" applyFont="1" applyFill="1" applyBorder="1" applyAlignment="1">
      <alignment wrapText="1"/>
    </xf>
    <xf numFmtId="4" fontId="13" fillId="3" borderId="1" xfId="1" applyNumberFormat="1" applyFont="1" applyFill="1" applyBorder="1" applyAlignment="1">
      <alignment wrapText="1"/>
    </xf>
    <xf numFmtId="49" fontId="9" fillId="0" borderId="2" xfId="0" applyNumberFormat="1" applyFont="1" applyFill="1" applyBorder="1" applyAlignment="1">
      <alignment wrapText="1"/>
    </xf>
    <xf numFmtId="4" fontId="9" fillId="0" borderId="30" xfId="1" applyNumberFormat="1" applyFont="1" applyFill="1" applyBorder="1" applyAlignment="1">
      <alignment wrapText="1"/>
    </xf>
    <xf numFmtId="49" fontId="9" fillId="0" borderId="35" xfId="0" applyNumberFormat="1" applyFont="1" applyFill="1" applyBorder="1" applyAlignment="1">
      <alignment wrapText="1"/>
    </xf>
    <xf numFmtId="49" fontId="9" fillId="0" borderId="30" xfId="0" applyNumberFormat="1" applyFont="1" applyFill="1" applyBorder="1" applyAlignment="1">
      <alignment wrapText="1"/>
    </xf>
    <xf numFmtId="4" fontId="13" fillId="3" borderId="31" xfId="1" applyNumberFormat="1" applyFont="1" applyFill="1" applyBorder="1" applyAlignment="1">
      <alignment wrapText="1"/>
    </xf>
    <xf numFmtId="0" fontId="13" fillId="3" borderId="35" xfId="0" applyFont="1" applyFill="1" applyBorder="1" applyAlignment="1">
      <alignment wrapText="1"/>
    </xf>
    <xf numFmtId="0" fontId="2" fillId="2" borderId="1" xfId="2" applyFont="1" applyFill="1" applyBorder="1" applyAlignment="1">
      <alignment vertical="top"/>
    </xf>
    <xf numFmtId="4" fontId="13" fillId="3" borderId="36" xfId="0" applyNumberFormat="1" applyFont="1" applyFill="1" applyBorder="1" applyAlignment="1">
      <alignment wrapText="1"/>
    </xf>
    <xf numFmtId="0" fontId="13" fillId="3" borderId="32" xfId="0" applyFont="1" applyFill="1" applyBorder="1" applyAlignment="1">
      <alignment wrapText="1"/>
    </xf>
    <xf numFmtId="4" fontId="9" fillId="0" borderId="0" xfId="0" applyNumberFormat="1" applyFont="1" applyFill="1" applyBorder="1"/>
    <xf numFmtId="0" fontId="13" fillId="0" borderId="0" xfId="0" applyFont="1" applyBorder="1" applyAlignment="1"/>
    <xf numFmtId="4" fontId="13" fillId="2" borderId="24" xfId="0" applyNumberFormat="1" applyFont="1" applyFill="1" applyBorder="1" applyAlignment="1">
      <alignment horizontal="left" vertical="center"/>
    </xf>
    <xf numFmtId="10" fontId="13" fillId="3" borderId="1" xfId="0" applyNumberFormat="1" applyFont="1" applyFill="1" applyBorder="1" applyAlignment="1">
      <alignment horizontal="right" wrapText="1"/>
    </xf>
    <xf numFmtId="0" fontId="13" fillId="3" borderId="23" xfId="0" applyFont="1" applyFill="1" applyBorder="1" applyAlignment="1">
      <alignment horizontal="left" vertical="center" wrapText="1"/>
    </xf>
    <xf numFmtId="0" fontId="9" fillId="0" borderId="1" xfId="0" applyFont="1" applyBorder="1"/>
    <xf numFmtId="4" fontId="9" fillId="0" borderId="2" xfId="1" applyNumberFormat="1" applyFont="1" applyBorder="1"/>
    <xf numFmtId="49" fontId="9" fillId="0" borderId="1" xfId="0" applyNumberFormat="1" applyFont="1" applyBorder="1"/>
    <xf numFmtId="0" fontId="13" fillId="2" borderId="22" xfId="0" applyFont="1" applyFill="1" applyBorder="1" applyAlignment="1">
      <alignment horizontal="center" vertical="center" wrapText="1"/>
    </xf>
    <xf numFmtId="2" fontId="13" fillId="0" borderId="0" xfId="0" applyNumberFormat="1" applyFont="1" applyFill="1" applyBorder="1" applyAlignment="1">
      <alignment wrapText="1"/>
    </xf>
    <xf numFmtId="10" fontId="13" fillId="0" borderId="0" xfId="0" applyNumberFormat="1" applyFont="1" applyFill="1" applyBorder="1" applyAlignment="1">
      <alignment wrapText="1"/>
    </xf>
    <xf numFmtId="4" fontId="13" fillId="0" borderId="0" xfId="1" applyNumberFormat="1" applyFont="1" applyFill="1" applyBorder="1" applyAlignment="1">
      <alignment wrapText="1"/>
    </xf>
    <xf numFmtId="0" fontId="13" fillId="0" borderId="0" xfId="0" applyFont="1" applyFill="1" applyBorder="1" applyAlignment="1">
      <alignment wrapText="1"/>
    </xf>
    <xf numFmtId="10" fontId="13" fillId="3" borderId="32" xfId="0" applyNumberFormat="1" applyFont="1" applyFill="1" applyBorder="1" applyAlignment="1">
      <alignment wrapText="1"/>
    </xf>
    <xf numFmtId="10" fontId="9" fillId="0" borderId="1" xfId="7" applyNumberFormat="1" applyFont="1" applyFill="1" applyBorder="1" applyAlignment="1">
      <alignment wrapText="1"/>
    </xf>
    <xf numFmtId="2" fontId="13" fillId="2" borderId="22" xfId="1" applyNumberFormat="1" applyFont="1" applyFill="1" applyBorder="1" applyAlignment="1">
      <alignment horizontal="center" vertical="center" wrapText="1"/>
    </xf>
    <xf numFmtId="2" fontId="13" fillId="2" borderId="24" xfId="1" applyNumberFormat="1" applyFont="1" applyFill="1" applyBorder="1" applyAlignment="1">
      <alignment horizontal="center" vertical="center" wrapText="1"/>
    </xf>
    <xf numFmtId="10" fontId="13" fillId="0" borderId="0" xfId="0" applyNumberFormat="1" applyFont="1"/>
    <xf numFmtId="2" fontId="2" fillId="2" borderId="1" xfId="1" applyNumberFormat="1" applyFont="1" applyFill="1" applyBorder="1" applyAlignment="1">
      <alignment horizontal="center" vertical="top" wrapText="1"/>
    </xf>
    <xf numFmtId="10" fontId="9" fillId="0" borderId="0" xfId="0" applyNumberFormat="1" applyFont="1" applyBorder="1"/>
    <xf numFmtId="10" fontId="9" fillId="0" borderId="0" xfId="1" applyNumberFormat="1" applyFont="1" applyBorder="1"/>
    <xf numFmtId="4" fontId="13" fillId="3" borderId="30" xfId="0" applyNumberFormat="1" applyFont="1" applyFill="1" applyBorder="1" applyAlignment="1">
      <alignment wrapText="1"/>
    </xf>
    <xf numFmtId="4" fontId="13" fillId="2" borderId="24" xfId="0" applyNumberFormat="1" applyFont="1" applyFill="1" applyBorder="1" applyAlignment="1">
      <alignment horizontal="center" vertical="center" wrapText="1"/>
    </xf>
    <xf numFmtId="0" fontId="19" fillId="0" borderId="0" xfId="0" applyFont="1" applyBorder="1"/>
    <xf numFmtId="0" fontId="9" fillId="0" borderId="24" xfId="0" applyNumberFormat="1" applyFont="1" applyFill="1" applyBorder="1" applyAlignment="1">
      <alignment wrapText="1"/>
    </xf>
    <xf numFmtId="4" fontId="13" fillId="0" borderId="0" xfId="0" applyNumberFormat="1" applyFont="1" applyFill="1" applyBorder="1" applyAlignment="1">
      <alignment wrapText="1"/>
    </xf>
    <xf numFmtId="4" fontId="13" fillId="0" borderId="24" xfId="0" applyNumberFormat="1" applyFont="1" applyFill="1" applyBorder="1" applyAlignment="1">
      <alignment wrapText="1"/>
    </xf>
    <xf numFmtId="0" fontId="13" fillId="0" borderId="24" xfId="0" applyFont="1" applyFill="1" applyBorder="1" applyAlignment="1">
      <alignment wrapText="1"/>
    </xf>
    <xf numFmtId="4" fontId="2" fillId="0" borderId="27" xfId="1" applyNumberFormat="1" applyFont="1" applyFill="1" applyBorder="1" applyAlignment="1">
      <alignment horizontal="center" vertical="top" wrapText="1"/>
    </xf>
    <xf numFmtId="4" fontId="9" fillId="0" borderId="0" xfId="1" applyNumberFormat="1" applyFont="1" applyFill="1" applyBorder="1"/>
    <xf numFmtId="4" fontId="2" fillId="2" borderId="1" xfId="1" applyNumberFormat="1" applyFont="1" applyFill="1" applyBorder="1" applyAlignment="1">
      <alignment horizontal="center" vertical="top" wrapText="1"/>
    </xf>
    <xf numFmtId="10" fontId="13" fillId="3" borderId="24" xfId="0" applyNumberFormat="1" applyFont="1" applyFill="1" applyBorder="1" applyAlignment="1">
      <alignment horizontal="center"/>
    </xf>
    <xf numFmtId="4" fontId="13" fillId="3" borderId="28" xfId="0" applyNumberFormat="1" applyFont="1" applyFill="1" applyBorder="1" applyAlignment="1">
      <alignment horizontal="right"/>
    </xf>
    <xf numFmtId="0" fontId="20" fillId="3" borderId="24" xfId="0" applyFont="1" applyFill="1" applyBorder="1" applyAlignment="1">
      <alignment wrapText="1"/>
    </xf>
    <xf numFmtId="10" fontId="9" fillId="0" borderId="24" xfId="0" applyNumberFormat="1" applyFont="1" applyFill="1" applyBorder="1" applyAlignment="1">
      <alignment horizontal="right"/>
    </xf>
    <xf numFmtId="4" fontId="9" fillId="0" borderId="28" xfId="0" applyNumberFormat="1" applyFont="1" applyFill="1" applyBorder="1" applyAlignment="1">
      <alignment horizontal="right"/>
    </xf>
    <xf numFmtId="0" fontId="21" fillId="0" borderId="24" xfId="0" applyFont="1" applyBorder="1" applyAlignment="1">
      <alignment wrapText="1"/>
    </xf>
    <xf numFmtId="0" fontId="21" fillId="0" borderId="28" xfId="0" applyFont="1" applyBorder="1" applyAlignment="1">
      <alignment wrapText="1"/>
    </xf>
    <xf numFmtId="10" fontId="13" fillId="0" borderId="0" xfId="0" applyNumberFormat="1" applyFont="1" applyAlignment="1"/>
    <xf numFmtId="4" fontId="13" fillId="0" borderId="0" xfId="0" applyNumberFormat="1" applyFont="1" applyAlignment="1"/>
    <xf numFmtId="0" fontId="13" fillId="0" borderId="0" xfId="0" applyFont="1" applyAlignment="1"/>
    <xf numFmtId="10" fontId="2" fillId="2" borderId="1" xfId="2" applyNumberFormat="1" applyFont="1" applyFill="1" applyBorder="1" applyAlignment="1">
      <alignment horizontal="center" vertical="top"/>
    </xf>
    <xf numFmtId="4" fontId="9" fillId="0" borderId="0" xfId="1" applyNumberFormat="1" applyFont="1" applyBorder="1" applyAlignment="1"/>
    <xf numFmtId="10" fontId="9" fillId="0" borderId="0" xfId="0" applyNumberFormat="1" applyFont="1" applyBorder="1" applyAlignment="1">
      <alignment horizontal="center"/>
    </xf>
    <xf numFmtId="10" fontId="10" fillId="0" borderId="0" xfId="0" applyNumberFormat="1" applyFont="1" applyAlignment="1"/>
    <xf numFmtId="0" fontId="13" fillId="2" borderId="3" xfId="0" applyFont="1" applyFill="1" applyBorder="1" applyAlignment="1">
      <alignment horizontal="center" vertical="center"/>
    </xf>
    <xf numFmtId="4" fontId="2" fillId="2" borderId="1" xfId="2" applyNumberFormat="1" applyFont="1" applyFill="1" applyBorder="1" applyAlignment="1">
      <alignment horizontal="center" vertical="top"/>
    </xf>
    <xf numFmtId="4" fontId="13" fillId="3" borderId="1" xfId="0" applyNumberFormat="1" applyFont="1" applyFill="1" applyBorder="1" applyAlignment="1">
      <alignment horizontal="right"/>
    </xf>
    <xf numFmtId="0" fontId="20" fillId="3" borderId="1" xfId="0" applyFont="1" applyFill="1" applyBorder="1" applyAlignment="1">
      <alignment vertical="center"/>
    </xf>
    <xf numFmtId="0" fontId="17" fillId="3" borderId="1" xfId="3" applyFont="1" applyFill="1" applyBorder="1" applyAlignment="1" applyProtection="1">
      <alignment horizontal="center" vertical="top"/>
      <protection hidden="1"/>
    </xf>
    <xf numFmtId="4" fontId="21" fillId="0" borderId="1" xfId="0" applyNumberFormat="1" applyFont="1" applyFill="1" applyBorder="1" applyAlignment="1">
      <alignment horizontal="right" vertical="center"/>
    </xf>
    <xf numFmtId="0" fontId="21" fillId="0" borderId="1" xfId="0" applyFont="1" applyFill="1" applyBorder="1" applyAlignment="1">
      <alignment horizontal="left" vertical="center" indent="1"/>
    </xf>
    <xf numFmtId="0" fontId="11" fillId="0" borderId="11" xfId="3" applyFont="1" applyBorder="1" applyAlignment="1" applyProtection="1">
      <alignment horizontal="center" vertical="top"/>
      <protection hidden="1"/>
    </xf>
    <xf numFmtId="0" fontId="21" fillId="0" borderId="1" xfId="0" applyFont="1" applyFill="1" applyBorder="1" applyAlignment="1">
      <alignment horizontal="left" vertical="center" wrapText="1" indent="1"/>
    </xf>
    <xf numFmtId="0" fontId="9" fillId="0" borderId="1" xfId="0" quotePrefix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4" fontId="13" fillId="0" borderId="1" xfId="0" applyNumberFormat="1" applyFont="1" applyFill="1" applyBorder="1" applyAlignment="1">
      <alignment horizontal="right"/>
    </xf>
    <xf numFmtId="0" fontId="20" fillId="0" borderId="1" xfId="0" applyFont="1" applyFill="1" applyBorder="1" applyAlignment="1">
      <alignment vertical="center" wrapText="1"/>
    </xf>
    <xf numFmtId="0" fontId="11" fillId="0" borderId="1" xfId="3" applyFont="1" applyBorder="1" applyAlignment="1" applyProtection="1">
      <alignment horizontal="center" vertical="top"/>
      <protection hidden="1"/>
    </xf>
    <xf numFmtId="0" fontId="9" fillId="0" borderId="1" xfId="0" applyFont="1" applyBorder="1" applyAlignment="1">
      <alignment horizontal="center"/>
    </xf>
    <xf numFmtId="0" fontId="20" fillId="0" borderId="1" xfId="0" applyFont="1" applyFill="1" applyBorder="1" applyAlignment="1">
      <alignment vertical="center"/>
    </xf>
    <xf numFmtId="0" fontId="13" fillId="2" borderId="39" xfId="0" applyFont="1" applyFill="1" applyBorder="1" applyAlignment="1">
      <alignment horizontal="center" vertical="center"/>
    </xf>
    <xf numFmtId="0" fontId="9" fillId="0" borderId="10" xfId="0" applyFont="1" applyBorder="1"/>
    <xf numFmtId="0" fontId="13" fillId="0" borderId="10" xfId="0" applyFont="1" applyBorder="1"/>
    <xf numFmtId="0" fontId="2" fillId="2" borderId="13" xfId="2" applyFont="1" applyFill="1" applyBorder="1" applyAlignment="1">
      <alignment horizontal="center" vertical="top"/>
    </xf>
    <xf numFmtId="0" fontId="2" fillId="2" borderId="40" xfId="2" applyFont="1" applyFill="1" applyBorder="1" applyAlignment="1">
      <alignment horizontal="left" vertical="top"/>
    </xf>
    <xf numFmtId="0" fontId="2" fillId="2" borderId="41" xfId="2" applyFont="1" applyFill="1" applyBorder="1" applyAlignment="1">
      <alignment horizontal="left" vertical="top"/>
    </xf>
    <xf numFmtId="4" fontId="13" fillId="3" borderId="1" xfId="0" applyNumberFormat="1" applyFont="1" applyFill="1" applyBorder="1"/>
    <xf numFmtId="0" fontId="20" fillId="3" borderId="2" xfId="0" applyFont="1" applyFill="1" applyBorder="1" applyAlignment="1">
      <alignment vertical="center"/>
    </xf>
    <xf numFmtId="0" fontId="22" fillId="3" borderId="1" xfId="3" applyFont="1" applyFill="1" applyBorder="1" applyAlignment="1" applyProtection="1">
      <alignment horizontal="center" vertical="top"/>
      <protection hidden="1"/>
    </xf>
    <xf numFmtId="4" fontId="9" fillId="0" borderId="1" xfId="0" applyNumberFormat="1" applyFont="1" applyBorder="1"/>
    <xf numFmtId="0" fontId="21" fillId="0" borderId="2" xfId="0" applyFont="1" applyFill="1" applyBorder="1" applyAlignment="1">
      <alignment horizontal="left" vertical="center" indent="1"/>
    </xf>
    <xf numFmtId="0" fontId="21" fillId="0" borderId="10" xfId="0" applyFont="1" applyFill="1" applyBorder="1" applyAlignment="1">
      <alignment horizontal="left" vertical="center" wrapText="1" indent="1"/>
    </xf>
    <xf numFmtId="4" fontId="13" fillId="0" borderId="1" xfId="0" applyNumberFormat="1" applyFont="1" applyBorder="1"/>
    <xf numFmtId="0" fontId="20" fillId="0" borderId="2" xfId="0" applyFont="1" applyFill="1" applyBorder="1" applyAlignment="1">
      <alignment vertical="center"/>
    </xf>
    <xf numFmtId="0" fontId="10" fillId="0" borderId="1" xfId="3" applyFont="1" applyBorder="1" applyAlignment="1" applyProtection="1">
      <alignment horizontal="center" vertical="top"/>
      <protection hidden="1"/>
    </xf>
    <xf numFmtId="4" fontId="9" fillId="0" borderId="10" xfId="0" applyNumberFormat="1" applyFont="1" applyBorder="1"/>
    <xf numFmtId="0" fontId="2" fillId="2" borderId="40" xfId="2" applyFont="1" applyFill="1" applyBorder="1" applyAlignment="1">
      <alignment horizontal="center" vertical="top"/>
    </xf>
    <xf numFmtId="0" fontId="3" fillId="0" borderId="0" xfId="3" applyFont="1" applyFill="1" applyBorder="1" applyAlignment="1">
      <alignment horizontal="left" indent="1"/>
    </xf>
    <xf numFmtId="4" fontId="13" fillId="0" borderId="24" xfId="3" applyNumberFormat="1" applyFont="1" applyFill="1" applyBorder="1" applyAlignment="1">
      <alignment horizontal="right" wrapText="1"/>
    </xf>
    <xf numFmtId="0" fontId="9" fillId="0" borderId="24" xfId="3" applyFont="1" applyFill="1" applyBorder="1" applyAlignment="1">
      <alignment horizontal="left" vertical="center" wrapText="1"/>
    </xf>
    <xf numFmtId="0" fontId="3" fillId="0" borderId="24" xfId="3" applyFont="1" applyFill="1" applyBorder="1" applyAlignment="1">
      <alignment horizontal="center"/>
    </xf>
    <xf numFmtId="0" fontId="9" fillId="0" borderId="24" xfId="4" applyFont="1" applyFill="1" applyBorder="1" applyAlignment="1">
      <alignment horizontal="center"/>
    </xf>
    <xf numFmtId="0" fontId="9" fillId="0" borderId="3" xfId="4" applyFont="1" applyFill="1" applyBorder="1" applyAlignment="1">
      <alignment horizontal="center"/>
    </xf>
    <xf numFmtId="0" fontId="9" fillId="0" borderId="1" xfId="4" applyFont="1" applyFill="1" applyBorder="1" applyAlignment="1">
      <alignment horizontal="center"/>
    </xf>
    <xf numFmtId="0" fontId="13" fillId="0" borderId="1" xfId="4" applyFont="1" applyFill="1" applyBorder="1"/>
    <xf numFmtId="0" fontId="13" fillId="0" borderId="1" xfId="4" applyFont="1" applyFill="1" applyBorder="1" applyAlignment="1">
      <alignment horizontal="center"/>
    </xf>
    <xf numFmtId="0" fontId="9" fillId="0" borderId="1" xfId="4" quotePrefix="1" applyFont="1" applyFill="1" applyBorder="1" applyAlignment="1">
      <alignment horizontal="center"/>
    </xf>
    <xf numFmtId="0" fontId="13" fillId="0" borderId="1" xfId="4" quotePrefix="1" applyFont="1" applyFill="1" applyBorder="1" applyAlignment="1">
      <alignment horizontal="center"/>
    </xf>
    <xf numFmtId="0" fontId="24" fillId="0" borderId="0" xfId="0" applyFont="1" applyAlignment="1">
      <alignment horizontal="justify" vertical="center"/>
    </xf>
    <xf numFmtId="0" fontId="24" fillId="0" borderId="0" xfId="0" applyFont="1" applyAlignment="1">
      <alignment horizontal="center" vertical="center"/>
    </xf>
    <xf numFmtId="0" fontId="6" fillId="0" borderId="0" xfId="3" applyFont="1" applyFill="1" applyBorder="1" applyAlignment="1">
      <alignment horizontal="left"/>
    </xf>
    <xf numFmtId="0" fontId="3" fillId="0" borderId="24" xfId="3" applyFont="1" applyFill="1" applyBorder="1"/>
    <xf numFmtId="0" fontId="9" fillId="0" borderId="24" xfId="0" applyFont="1" applyBorder="1" applyAlignment="1">
      <alignment horizontal="justify" vertical="center" wrapText="1"/>
    </xf>
    <xf numFmtId="0" fontId="13" fillId="0" borderId="24" xfId="0" applyFont="1" applyBorder="1" applyAlignment="1">
      <alignment horizontal="justify" vertical="center" wrapText="1"/>
    </xf>
    <xf numFmtId="0" fontId="2" fillId="0" borderId="24" xfId="3" applyFont="1" applyFill="1" applyBorder="1" applyAlignment="1">
      <alignment horizontal="center"/>
    </xf>
    <xf numFmtId="0" fontId="3" fillId="0" borderId="24" xfId="3" applyFont="1" applyFill="1" applyBorder="1" applyAlignment="1">
      <alignment wrapText="1"/>
    </xf>
    <xf numFmtId="0" fontId="3" fillId="0" borderId="24" xfId="3" applyFont="1" applyFill="1" applyBorder="1" applyAlignment="1">
      <alignment horizontal="left"/>
    </xf>
    <xf numFmtId="0" fontId="3" fillId="0" borderId="24" xfId="3" applyFont="1" applyFill="1" applyBorder="1" applyAlignment="1">
      <alignment horizontal="left" wrapText="1"/>
    </xf>
    <xf numFmtId="0" fontId="2" fillId="0" borderId="24" xfId="3" applyFont="1" applyFill="1" applyBorder="1" applyAlignment="1">
      <alignment wrapText="1"/>
    </xf>
    <xf numFmtId="0" fontId="2" fillId="0" borderId="24" xfId="3" applyFont="1" applyFill="1" applyBorder="1" applyAlignment="1">
      <alignment horizontal="left" wrapText="1"/>
    </xf>
    <xf numFmtId="0" fontId="6" fillId="0" borderId="0" xfId="3" applyFont="1" applyFill="1" applyBorder="1" applyAlignment="1">
      <alignment horizontal="left" wrapText="1"/>
    </xf>
    <xf numFmtId="0" fontId="6" fillId="0" borderId="0" xfId="3" applyFont="1" applyFill="1" applyBorder="1"/>
    <xf numFmtId="0" fontId="24" fillId="0" borderId="0" xfId="0" applyFont="1" applyAlignment="1">
      <alignment vertical="center"/>
    </xf>
    <xf numFmtId="0" fontId="9" fillId="0" borderId="0" xfId="0" applyFont="1" applyFill="1" applyBorder="1" applyProtection="1"/>
    <xf numFmtId="0" fontId="3" fillId="0" borderId="32" xfId="3" applyFont="1" applyFill="1" applyBorder="1" applyAlignment="1">
      <alignment wrapText="1"/>
    </xf>
    <xf numFmtId="0" fontId="3" fillId="0" borderId="22" xfId="3" applyFont="1" applyFill="1" applyBorder="1"/>
    <xf numFmtId="0" fontId="3" fillId="0" borderId="23" xfId="3" applyFont="1" applyFill="1" applyBorder="1"/>
    <xf numFmtId="4" fontId="9" fillId="0" borderId="24" xfId="0" applyNumberFormat="1" applyFont="1" applyFill="1" applyBorder="1" applyAlignment="1">
      <alignment wrapText="1"/>
    </xf>
    <xf numFmtId="4" fontId="9" fillId="0" borderId="1" xfId="0" applyNumberFormat="1" applyFont="1" applyFill="1" applyBorder="1" applyAlignment="1">
      <alignment wrapText="1"/>
    </xf>
    <xf numFmtId="49" fontId="9" fillId="0" borderId="1" xfId="0" applyNumberFormat="1" applyFont="1" applyFill="1" applyBorder="1" applyAlignment="1">
      <alignment wrapText="1"/>
    </xf>
    <xf numFmtId="4" fontId="9" fillId="0" borderId="1" xfId="0" applyNumberFormat="1" applyFont="1" applyBorder="1" applyAlignment="1">
      <alignment wrapText="1"/>
    </xf>
    <xf numFmtId="4" fontId="9" fillId="0" borderId="1" xfId="0" applyNumberFormat="1" applyFont="1" applyFill="1" applyBorder="1" applyAlignment="1">
      <alignment wrapText="1"/>
    </xf>
    <xf numFmtId="4" fontId="9" fillId="0" borderId="1" xfId="0" applyNumberFormat="1" applyFont="1" applyBorder="1" applyAlignment="1">
      <alignment wrapText="1"/>
    </xf>
    <xf numFmtId="4" fontId="9" fillId="0" borderId="1" xfId="0" applyNumberFormat="1" applyFont="1" applyBorder="1" applyAlignment="1">
      <alignment wrapText="1"/>
    </xf>
    <xf numFmtId="4" fontId="9" fillId="0" borderId="1" xfId="0" applyNumberFormat="1" applyFont="1" applyFill="1" applyBorder="1" applyAlignment="1">
      <alignment wrapText="1"/>
    </xf>
    <xf numFmtId="49" fontId="9" fillId="0" borderId="1" xfId="0" applyNumberFormat="1" applyFont="1" applyFill="1" applyBorder="1" applyAlignment="1">
      <alignment wrapText="1"/>
    </xf>
    <xf numFmtId="49" fontId="9" fillId="0" borderId="24" xfId="0" applyNumberFormat="1" applyFont="1" applyFill="1" applyBorder="1" applyAlignment="1">
      <alignment wrapText="1"/>
    </xf>
    <xf numFmtId="4" fontId="9" fillId="0" borderId="24" xfId="0" applyNumberFormat="1" applyFont="1" applyFill="1" applyBorder="1" applyAlignment="1">
      <alignment wrapText="1"/>
    </xf>
    <xf numFmtId="10" fontId="9" fillId="0" borderId="32" xfId="7" applyNumberFormat="1" applyFont="1" applyFill="1" applyBorder="1" applyAlignment="1">
      <alignment wrapText="1"/>
    </xf>
    <xf numFmtId="49" fontId="9" fillId="0" borderId="24" xfId="0" applyNumberFormat="1" applyFont="1" applyFill="1" applyBorder="1" applyAlignment="1">
      <alignment wrapText="1"/>
    </xf>
    <xf numFmtId="4" fontId="9" fillId="0" borderId="24" xfId="0" applyNumberFormat="1" applyFont="1" applyFill="1" applyBorder="1" applyAlignment="1">
      <alignment wrapText="1"/>
    </xf>
    <xf numFmtId="4" fontId="9" fillId="0" borderId="0" xfId="0" applyNumberFormat="1" applyFont="1"/>
    <xf numFmtId="164" fontId="0" fillId="7" borderId="1" xfId="0" applyNumberFormat="1" applyFill="1" applyBorder="1"/>
    <xf numFmtId="43" fontId="9" fillId="0" borderId="0" xfId="8" applyFont="1"/>
    <xf numFmtId="49" fontId="9" fillId="0" borderId="1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4" fontId="9" fillId="0" borderId="1" xfId="0" applyNumberFormat="1" applyFont="1" applyBorder="1" applyAlignment="1">
      <alignment wrapText="1"/>
    </xf>
    <xf numFmtId="4" fontId="9" fillId="0" borderId="1" xfId="0" applyNumberFormat="1" applyFont="1" applyFill="1" applyBorder="1" applyAlignment="1">
      <alignment wrapText="1"/>
    </xf>
    <xf numFmtId="4" fontId="9" fillId="0" borderId="1" xfId="0" applyNumberFormat="1" applyFont="1" applyBorder="1" applyAlignment="1">
      <alignment wrapText="1"/>
    </xf>
    <xf numFmtId="4" fontId="9" fillId="0" borderId="1" xfId="0" applyNumberFormat="1" applyFont="1" applyFill="1" applyBorder="1" applyAlignment="1">
      <alignment wrapText="1"/>
    </xf>
    <xf numFmtId="4" fontId="9" fillId="0" borderId="1" xfId="0" applyNumberFormat="1" applyFont="1" applyBorder="1" applyAlignment="1">
      <alignment wrapText="1"/>
    </xf>
    <xf numFmtId="4" fontId="9" fillId="0" borderId="1" xfId="0" applyNumberFormat="1" applyFont="1" applyFill="1" applyBorder="1" applyAlignment="1">
      <alignment wrapText="1"/>
    </xf>
    <xf numFmtId="4" fontId="9" fillId="0" borderId="1" xfId="0" applyNumberFormat="1" applyFont="1" applyBorder="1" applyAlignment="1">
      <alignment wrapText="1"/>
    </xf>
    <xf numFmtId="4" fontId="9" fillId="0" borderId="1" xfId="0" applyNumberFormat="1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4" fontId="9" fillId="0" borderId="1" xfId="0" applyNumberFormat="1" applyFont="1" applyBorder="1" applyAlignment="1"/>
    <xf numFmtId="4" fontId="9" fillId="0" borderId="1" xfId="0" applyNumberFormat="1" applyFont="1" applyFill="1" applyBorder="1" applyAlignment="1">
      <alignment wrapText="1"/>
    </xf>
    <xf numFmtId="49" fontId="9" fillId="0" borderId="1" xfId="0" applyNumberFormat="1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4" fontId="9" fillId="0" borderId="1" xfId="0" applyNumberFormat="1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4" fontId="9" fillId="0" borderId="1" xfId="0" applyNumberFormat="1" applyFont="1" applyBorder="1" applyAlignment="1"/>
    <xf numFmtId="4" fontId="9" fillId="0" borderId="1" xfId="0" applyNumberFormat="1" applyFont="1" applyFill="1" applyBorder="1" applyAlignment="1">
      <alignment wrapText="1"/>
    </xf>
    <xf numFmtId="49" fontId="9" fillId="0" borderId="1" xfId="0" applyNumberFormat="1" applyFont="1" applyFill="1" applyBorder="1" applyAlignment="1">
      <alignment wrapText="1"/>
    </xf>
    <xf numFmtId="4" fontId="9" fillId="0" borderId="32" xfId="0" applyNumberFormat="1" applyFont="1" applyFill="1" applyBorder="1" applyAlignment="1">
      <alignment wrapText="1"/>
    </xf>
    <xf numFmtId="49" fontId="9" fillId="0" borderId="24" xfId="0" applyNumberFormat="1" applyFont="1" applyFill="1" applyBorder="1" applyAlignment="1">
      <alignment wrapText="1"/>
    </xf>
    <xf numFmtId="4" fontId="9" fillId="0" borderId="1" xfId="0" applyNumberFormat="1" applyFont="1" applyFill="1" applyBorder="1" applyAlignment="1">
      <alignment wrapText="1"/>
    </xf>
    <xf numFmtId="4" fontId="9" fillId="0" borderId="32" xfId="0" applyNumberFormat="1" applyFont="1" applyFill="1" applyBorder="1" applyAlignment="1">
      <alignment wrapText="1"/>
    </xf>
    <xf numFmtId="49" fontId="9" fillId="0" borderId="24" xfId="0" applyNumberFormat="1" applyFont="1" applyFill="1" applyBorder="1" applyAlignment="1">
      <alignment wrapText="1"/>
    </xf>
    <xf numFmtId="49" fontId="9" fillId="0" borderId="24" xfId="0" applyNumberFormat="1" applyFont="1" applyFill="1" applyBorder="1" applyAlignment="1">
      <alignment wrapText="1"/>
    </xf>
    <xf numFmtId="4" fontId="9" fillId="0" borderId="24" xfId="0" applyNumberFormat="1" applyFont="1" applyFill="1" applyBorder="1" applyAlignment="1">
      <alignment wrapText="1"/>
    </xf>
    <xf numFmtId="10" fontId="9" fillId="0" borderId="32" xfId="7" applyNumberFormat="1" applyFont="1" applyFill="1" applyBorder="1" applyAlignment="1">
      <alignment wrapText="1"/>
    </xf>
    <xf numFmtId="49" fontId="9" fillId="0" borderId="24" xfId="0" applyNumberFormat="1" applyFont="1" applyFill="1" applyBorder="1" applyAlignment="1">
      <alignment wrapText="1"/>
    </xf>
    <xf numFmtId="4" fontId="9" fillId="0" borderId="24" xfId="0" applyNumberFormat="1" applyFont="1" applyFill="1" applyBorder="1" applyAlignment="1">
      <alignment wrapText="1"/>
    </xf>
    <xf numFmtId="49" fontId="9" fillId="0" borderId="24" xfId="0" applyNumberFormat="1" applyFont="1" applyFill="1" applyBorder="1" applyAlignment="1">
      <alignment wrapText="1"/>
    </xf>
    <xf numFmtId="4" fontId="9" fillId="0" borderId="24" xfId="0" applyNumberFormat="1" applyFont="1" applyFill="1" applyBorder="1" applyAlignment="1">
      <alignment wrapText="1"/>
    </xf>
    <xf numFmtId="4" fontId="9" fillId="0" borderId="24" xfId="0" applyNumberFormat="1" applyFont="1" applyFill="1" applyBorder="1" applyAlignment="1">
      <alignment wrapText="1"/>
    </xf>
    <xf numFmtId="0" fontId="9" fillId="0" borderId="24" xfId="0" applyFont="1" applyFill="1" applyBorder="1" applyAlignment="1">
      <alignment wrapText="1"/>
    </xf>
    <xf numFmtId="10" fontId="9" fillId="0" borderId="24" xfId="0" applyNumberFormat="1" applyFont="1" applyFill="1" applyBorder="1" applyAlignment="1">
      <alignment horizontal="right"/>
    </xf>
    <xf numFmtId="4" fontId="9" fillId="0" borderId="28" xfId="0" applyNumberFormat="1" applyFont="1" applyFill="1" applyBorder="1" applyAlignment="1">
      <alignment horizontal="right"/>
    </xf>
    <xf numFmtId="0" fontId="21" fillId="0" borderId="24" xfId="0" applyFont="1" applyBorder="1" applyAlignment="1">
      <alignment wrapText="1"/>
    </xf>
    <xf numFmtId="0" fontId="21" fillId="0" borderId="28" xfId="0" applyFont="1" applyBorder="1" applyAlignment="1">
      <alignment wrapText="1"/>
    </xf>
    <xf numFmtId="4" fontId="9" fillId="0" borderId="28" xfId="0" applyNumberFormat="1" applyFont="1" applyFill="1" applyBorder="1" applyAlignment="1">
      <alignment horizontal="right"/>
    </xf>
    <xf numFmtId="0" fontId="21" fillId="0" borderId="24" xfId="0" applyFont="1" applyBorder="1" applyAlignment="1">
      <alignment wrapText="1"/>
    </xf>
    <xf numFmtId="0" fontId="21" fillId="0" borderId="28" xfId="0" applyFont="1" applyBorder="1" applyAlignment="1">
      <alignment wrapText="1"/>
    </xf>
    <xf numFmtId="0" fontId="9" fillId="0" borderId="0" xfId="0" applyFont="1"/>
    <xf numFmtId="4" fontId="9" fillId="0" borderId="37" xfId="0" applyNumberFormat="1" applyFont="1" applyFill="1" applyBorder="1" applyAlignment="1">
      <alignment horizontal="right"/>
    </xf>
    <xf numFmtId="4" fontId="9" fillId="0" borderId="38" xfId="0" applyNumberFormat="1" applyFont="1" applyFill="1" applyBorder="1" applyAlignment="1">
      <alignment horizontal="right"/>
    </xf>
    <xf numFmtId="0" fontId="3" fillId="0" borderId="38" xfId="3" applyFont="1" applyBorder="1" applyAlignment="1">
      <alignment vertical="top" wrapText="1"/>
    </xf>
    <xf numFmtId="0" fontId="3" fillId="0" borderId="38" xfId="3" applyNumberFormat="1" applyFont="1" applyFill="1" applyBorder="1" applyAlignment="1">
      <alignment horizontal="center" vertical="top"/>
    </xf>
    <xf numFmtId="4" fontId="9" fillId="0" borderId="25" xfId="0" applyNumberFormat="1" applyFont="1" applyFill="1" applyBorder="1" applyAlignment="1">
      <alignment horizontal="right"/>
    </xf>
    <xf numFmtId="4" fontId="9" fillId="0" borderId="1" xfId="0" applyNumberFormat="1" applyFont="1" applyFill="1" applyBorder="1" applyAlignment="1">
      <alignment horizontal="right"/>
    </xf>
    <xf numFmtId="0" fontId="3" fillId="0" borderId="1" xfId="3" applyFont="1" applyBorder="1" applyAlignment="1">
      <alignment vertical="top" wrapText="1"/>
    </xf>
    <xf numFmtId="0" fontId="3" fillId="0" borderId="1" xfId="3" applyNumberFormat="1" applyFont="1" applyFill="1" applyBorder="1" applyAlignment="1">
      <alignment horizontal="center" vertical="top"/>
    </xf>
    <xf numFmtId="0" fontId="2" fillId="0" borderId="1" xfId="3" applyFont="1" applyBorder="1" applyAlignment="1">
      <alignment vertical="top" wrapText="1"/>
    </xf>
    <xf numFmtId="0" fontId="2" fillId="0" borderId="1" xfId="3" applyNumberFormat="1" applyFont="1" applyFill="1" applyBorder="1" applyAlignment="1">
      <alignment horizontal="center" vertical="top"/>
    </xf>
    <xf numFmtId="0" fontId="3" fillId="0" borderId="1" xfId="3" applyFont="1" applyFill="1" applyBorder="1" applyAlignment="1">
      <alignment vertical="top" wrapText="1"/>
    </xf>
    <xf numFmtId="0" fontId="2" fillId="0" borderId="1" xfId="3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/>
    </xf>
    <xf numFmtId="4" fontId="9" fillId="0" borderId="1" xfId="0" applyNumberFormat="1" applyFont="1" applyBorder="1"/>
    <xf numFmtId="0" fontId="21" fillId="0" borderId="10" xfId="0" applyFont="1" applyFill="1" applyBorder="1" applyAlignment="1">
      <alignment horizontal="left" vertical="center" wrapText="1" indent="1"/>
    </xf>
    <xf numFmtId="0" fontId="11" fillId="4" borderId="20" xfId="0" applyFont="1" applyFill="1" applyBorder="1" applyAlignment="1" applyProtection="1">
      <alignment horizontal="center" vertical="center" wrapText="1"/>
      <protection locked="0"/>
    </xf>
    <xf numFmtId="0" fontId="11" fillId="4" borderId="21" xfId="0" applyFont="1" applyFill="1" applyBorder="1" applyAlignment="1" applyProtection="1">
      <alignment horizontal="center" vertical="center" wrapText="1"/>
      <protection locked="0"/>
    </xf>
    <xf numFmtId="0" fontId="2" fillId="3" borderId="11" xfId="3" applyFont="1" applyFill="1" applyBorder="1" applyAlignment="1">
      <alignment horizontal="center" vertical="center" wrapText="1"/>
    </xf>
    <xf numFmtId="0" fontId="2" fillId="3" borderId="0" xfId="3" applyFont="1" applyFill="1" applyBorder="1" applyAlignment="1">
      <alignment horizontal="center" vertical="center" wrapText="1"/>
    </xf>
    <xf numFmtId="0" fontId="1" fillId="0" borderId="5" xfId="3" applyFont="1" applyBorder="1" applyAlignment="1">
      <alignment horizontal="left" vertical="top" wrapText="1" indent="1"/>
    </xf>
    <xf numFmtId="0" fontId="1" fillId="0" borderId="0" xfId="3" applyFont="1" applyBorder="1" applyAlignment="1">
      <alignment horizontal="left" vertical="top" wrapText="1" indent="1"/>
    </xf>
    <xf numFmtId="0" fontId="1" fillId="0" borderId="17" xfId="3" applyFont="1" applyFill="1" applyBorder="1" applyAlignment="1">
      <alignment horizontal="left" vertical="top" wrapText="1" indent="1"/>
    </xf>
    <xf numFmtId="0" fontId="9" fillId="0" borderId="14" xfId="3" applyFont="1" applyFill="1" applyBorder="1" applyAlignment="1">
      <alignment horizontal="left" vertical="top" wrapText="1" indent="1"/>
    </xf>
    <xf numFmtId="0" fontId="9" fillId="0" borderId="15" xfId="3" applyFont="1" applyFill="1" applyBorder="1" applyAlignment="1">
      <alignment horizontal="left" vertical="top" wrapText="1" indent="1"/>
    </xf>
    <xf numFmtId="0" fontId="1" fillId="0" borderId="5" xfId="3" applyFont="1" applyFill="1" applyBorder="1" applyAlignment="1">
      <alignment horizontal="left" vertical="top" wrapText="1" indent="1"/>
    </xf>
    <xf numFmtId="0" fontId="9" fillId="0" borderId="0" xfId="3" applyFont="1" applyFill="1" applyBorder="1" applyAlignment="1">
      <alignment horizontal="left" vertical="top" wrapText="1" indent="1"/>
    </xf>
    <xf numFmtId="0" fontId="9" fillId="0" borderId="9" xfId="3" applyFont="1" applyFill="1" applyBorder="1" applyAlignment="1">
      <alignment horizontal="left" vertical="top" wrapText="1" indent="1"/>
    </xf>
    <xf numFmtId="0" fontId="9" fillId="0" borderId="0" xfId="0" applyFont="1" applyAlignment="1">
      <alignment horizontal="justify"/>
    </xf>
    <xf numFmtId="0" fontId="9" fillId="0" borderId="0" xfId="0" applyFont="1" applyAlignment="1">
      <alignment horizontal="justify" vertical="center"/>
    </xf>
    <xf numFmtId="0" fontId="9" fillId="0" borderId="0" xfId="3" applyFont="1" applyBorder="1" applyAlignment="1">
      <alignment horizontal="left" vertical="top" wrapText="1" indent="1"/>
    </xf>
    <xf numFmtId="0" fontId="9" fillId="0" borderId="9" xfId="3" applyFont="1" applyBorder="1" applyAlignment="1">
      <alignment horizontal="left" vertical="top" wrapText="1" indent="1"/>
    </xf>
    <xf numFmtId="0" fontId="2" fillId="0" borderId="0" xfId="0" applyFont="1" applyAlignment="1" applyProtection="1">
      <alignment horizontal="center"/>
      <protection locked="0"/>
    </xf>
    <xf numFmtId="0" fontId="2" fillId="2" borderId="1" xfId="2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1" fillId="0" borderId="0" xfId="3" applyFont="1" applyFill="1" applyBorder="1" applyAlignment="1">
      <alignment horizontal="left" vertical="top" wrapText="1" indent="1"/>
    </xf>
    <xf numFmtId="0" fontId="1" fillId="0" borderId="9" xfId="3" applyFont="1" applyFill="1" applyBorder="1" applyAlignment="1">
      <alignment horizontal="left" vertical="top" wrapText="1" indent="1"/>
    </xf>
    <xf numFmtId="0" fontId="2" fillId="2" borderId="2" xfId="2" applyFont="1" applyFill="1" applyBorder="1" applyAlignment="1">
      <alignment horizontal="left" vertical="top"/>
    </xf>
    <xf numFmtId="0" fontId="2" fillId="2" borderId="13" xfId="2" applyFont="1" applyFill="1" applyBorder="1" applyAlignment="1">
      <alignment horizontal="left" vertical="top"/>
    </xf>
    <xf numFmtId="0" fontId="1" fillId="0" borderId="6" xfId="3" applyFont="1" applyBorder="1" applyAlignment="1">
      <alignment horizontal="left" vertical="top" wrapText="1" indent="1"/>
    </xf>
    <xf numFmtId="0" fontId="9" fillId="0" borderId="16" xfId="3" applyFont="1" applyBorder="1" applyAlignment="1">
      <alignment horizontal="left" vertical="top" wrapText="1" indent="1"/>
    </xf>
    <xf numFmtId="0" fontId="9" fillId="0" borderId="7" xfId="3" applyFont="1" applyBorder="1" applyAlignment="1">
      <alignment horizontal="left" vertical="top" wrapText="1" indent="1"/>
    </xf>
    <xf numFmtId="0" fontId="2" fillId="5" borderId="5" xfId="3" applyFont="1" applyFill="1" applyBorder="1" applyAlignment="1">
      <alignment horizontal="left" vertical="center" wrapText="1"/>
    </xf>
    <xf numFmtId="0" fontId="2" fillId="5" borderId="0" xfId="3" applyFont="1" applyFill="1" applyBorder="1" applyAlignment="1">
      <alignment horizontal="left" vertical="center" wrapText="1"/>
    </xf>
    <xf numFmtId="0" fontId="2" fillId="0" borderId="27" xfId="3" applyFont="1" applyFill="1" applyBorder="1" applyAlignment="1">
      <alignment horizontal="center"/>
    </xf>
    <xf numFmtId="0" fontId="3" fillId="0" borderId="0" xfId="3" applyFont="1" applyFill="1" applyBorder="1" applyAlignment="1">
      <alignment horizontal="left" wrapText="1"/>
    </xf>
    <xf numFmtId="0" fontId="3" fillId="0" borderId="0" xfId="3" applyFont="1" applyFill="1" applyBorder="1" applyAlignment="1">
      <alignment horizontal="left" vertical="top" wrapText="1"/>
    </xf>
  </cellXfs>
  <cellStyles count="10">
    <cellStyle name="Millares" xfId="8" builtinId="3"/>
    <cellStyle name="Millares 2" xfId="1"/>
    <cellStyle name="Millares 2 2" xfId="9"/>
    <cellStyle name="Normal" xfId="0" builtinId="0"/>
    <cellStyle name="Normal 2" xfId="2"/>
    <cellStyle name="Normal 2 2" xfId="3"/>
    <cellStyle name="Normal 4" xfId="4"/>
    <cellStyle name="Normal 5" xfId="5"/>
    <cellStyle name="Normal 56" xfId="6"/>
    <cellStyle name="Porcentaje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tyles" Target="styles.xml"/><Relationship Id="rId58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285750</xdr:colOff>
      <xdr:row>11</xdr:row>
      <xdr:rowOff>28575</xdr:rowOff>
    </xdr:from>
    <xdr:to>
      <xdr:col>4</xdr:col>
      <xdr:colOff>793751</xdr:colOff>
      <xdr:row>21</xdr:row>
      <xdr:rowOff>33336</xdr:rowOff>
    </xdr:to>
    <xdr:sp macro="" textlink="">
      <xdr:nvSpPr>
        <xdr:cNvPr id="2" name="1 CuadroTexto"/>
        <xdr:cNvSpPr txBox="1"/>
      </xdr:nvSpPr>
      <xdr:spPr>
        <a:xfrm>
          <a:off x="5514975" y="1943100"/>
          <a:ext cx="2222501" cy="1433511"/>
        </a:xfrm>
        <a:prstGeom prst="rect">
          <a:avLst/>
        </a:prstGeom>
        <a:ln/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rtlCol="0" anchor="t"/>
        <a:lstStyle/>
        <a:p>
          <a:pPr algn="just"/>
          <a:r>
            <a:rPr lang="es-MX" sz="1200" b="1"/>
            <a:t>El contenido de las cuentas reflejadas en</a:t>
          </a:r>
          <a:r>
            <a:rPr lang="es-MX" sz="1200" b="1" baseline="0"/>
            <a:t> cada una de las notas</a:t>
          </a:r>
          <a:r>
            <a:rPr lang="es-MX" sz="1200" b="1"/>
            <a:t>, es sólo para </a:t>
          </a:r>
          <a:r>
            <a:rPr lang="es-MX" sz="1200" b="1" u="sng"/>
            <a:t>ejemplificar</a:t>
          </a:r>
          <a:r>
            <a:rPr lang="es-MX" sz="1200" b="1"/>
            <a:t>.</a:t>
          </a:r>
          <a:r>
            <a:rPr lang="es-MX" sz="1200" b="1" baseline="0"/>
            <a:t> E</a:t>
          </a:r>
          <a:r>
            <a:rPr lang="es-MX" sz="1200" b="1"/>
            <a:t>l número, nombre y concepto de la cuenta en particular dependerá de cada ente.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6600"/>
    <pageSetUpPr fitToPage="1"/>
  </sheetPr>
  <dimension ref="A1:C44"/>
  <sheetViews>
    <sheetView tabSelected="1" zoomScaleNormal="100" zoomScaleSheetLayoutView="100" workbookViewId="0">
      <pane ySplit="2" topLeftCell="A3" activePane="bottomLeft" state="frozen"/>
      <selection activeCell="A14" sqref="A14:B14"/>
      <selection pane="bottomLeft" activeCell="A2" sqref="A2"/>
    </sheetView>
  </sheetViews>
  <sheetFormatPr baseColWidth="10" defaultColWidth="12.85546875" defaultRowHeight="11.25" x14ac:dyDescent="0.2"/>
  <cols>
    <col min="1" max="1" width="14.7109375" style="2" customWidth="1"/>
    <col min="2" max="2" width="63.7109375" style="2" bestFit="1" customWidth="1"/>
    <col min="3" max="3" width="19.7109375" style="2" customWidth="1"/>
    <col min="4" max="16384" width="12.85546875" style="2"/>
  </cols>
  <sheetData>
    <row r="1" spans="1:3" ht="35.1" customHeight="1" x14ac:dyDescent="0.2">
      <c r="A1" s="519" t="s">
        <v>897</v>
      </c>
      <c r="B1" s="520"/>
      <c r="C1" s="1"/>
    </row>
    <row r="2" spans="1:3" ht="15" customHeight="1" x14ac:dyDescent="0.2">
      <c r="A2" s="171" t="s">
        <v>131</v>
      </c>
      <c r="B2" s="172" t="s">
        <v>132</v>
      </c>
    </row>
    <row r="3" spans="1:3" x14ac:dyDescent="0.2">
      <c r="A3" s="66"/>
      <c r="B3" s="70"/>
    </row>
    <row r="4" spans="1:3" x14ac:dyDescent="0.2">
      <c r="A4" s="67"/>
      <c r="B4" s="71" t="s">
        <v>136</v>
      </c>
    </row>
    <row r="5" spans="1:3" x14ac:dyDescent="0.2">
      <c r="A5" s="67"/>
      <c r="B5" s="71"/>
    </row>
    <row r="6" spans="1:3" x14ac:dyDescent="0.2">
      <c r="A6" s="67"/>
      <c r="B6" s="73" t="s">
        <v>0</v>
      </c>
    </row>
    <row r="7" spans="1:3" x14ac:dyDescent="0.2">
      <c r="A7" s="67" t="s">
        <v>1</v>
      </c>
      <c r="B7" s="72" t="s">
        <v>2</v>
      </c>
    </row>
    <row r="8" spans="1:3" x14ac:dyDescent="0.2">
      <c r="A8" s="67" t="s">
        <v>3</v>
      </c>
      <c r="B8" s="72" t="s">
        <v>4</v>
      </c>
    </row>
    <row r="9" spans="1:3" x14ac:dyDescent="0.2">
      <c r="A9" s="67" t="s">
        <v>5</v>
      </c>
      <c r="B9" s="72" t="s">
        <v>6</v>
      </c>
    </row>
    <row r="10" spans="1:3" x14ac:dyDescent="0.2">
      <c r="A10" s="67" t="s">
        <v>7</v>
      </c>
      <c r="B10" s="72" t="s">
        <v>8</v>
      </c>
    </row>
    <row r="11" spans="1:3" x14ac:dyDescent="0.2">
      <c r="A11" s="67" t="s">
        <v>9</v>
      </c>
      <c r="B11" s="72" t="s">
        <v>10</v>
      </c>
    </row>
    <row r="12" spans="1:3" x14ac:dyDescent="0.2">
      <c r="A12" s="67" t="s">
        <v>11</v>
      </c>
      <c r="B12" s="72" t="s">
        <v>12</v>
      </c>
    </row>
    <row r="13" spans="1:3" x14ac:dyDescent="0.2">
      <c r="A13" s="67" t="s">
        <v>13</v>
      </c>
      <c r="B13" s="72" t="s">
        <v>14</v>
      </c>
    </row>
    <row r="14" spans="1:3" x14ac:dyDescent="0.2">
      <c r="A14" s="67" t="s">
        <v>15</v>
      </c>
      <c r="B14" s="72" t="s">
        <v>16</v>
      </c>
    </row>
    <row r="15" spans="1:3" x14ac:dyDescent="0.2">
      <c r="A15" s="67" t="s">
        <v>17</v>
      </c>
      <c r="B15" s="72" t="s">
        <v>18</v>
      </c>
    </row>
    <row r="16" spans="1:3" x14ac:dyDescent="0.2">
      <c r="A16" s="67" t="s">
        <v>19</v>
      </c>
      <c r="B16" s="72" t="s">
        <v>20</v>
      </c>
    </row>
    <row r="17" spans="1:2" x14ac:dyDescent="0.2">
      <c r="A17" s="67" t="s">
        <v>21</v>
      </c>
      <c r="B17" s="72" t="s">
        <v>22</v>
      </c>
    </row>
    <row r="18" spans="1:2" x14ac:dyDescent="0.2">
      <c r="A18" s="67" t="s">
        <v>23</v>
      </c>
      <c r="B18" s="72" t="s">
        <v>24</v>
      </c>
    </row>
    <row r="19" spans="1:2" x14ac:dyDescent="0.2">
      <c r="A19" s="67" t="s">
        <v>25</v>
      </c>
      <c r="B19" s="72" t="s">
        <v>26</v>
      </c>
    </row>
    <row r="20" spans="1:2" x14ac:dyDescent="0.2">
      <c r="A20" s="67" t="s">
        <v>27</v>
      </c>
      <c r="B20" s="72" t="s">
        <v>28</v>
      </c>
    </row>
    <row r="21" spans="1:2" x14ac:dyDescent="0.2">
      <c r="A21" s="67" t="s">
        <v>228</v>
      </c>
      <c r="B21" s="72" t="s">
        <v>29</v>
      </c>
    </row>
    <row r="22" spans="1:2" x14ac:dyDescent="0.2">
      <c r="A22" s="67" t="s">
        <v>229</v>
      </c>
      <c r="B22" s="72" t="s">
        <v>30</v>
      </c>
    </row>
    <row r="23" spans="1:2" x14ac:dyDescent="0.2">
      <c r="A23" s="67" t="s">
        <v>230</v>
      </c>
      <c r="B23" s="72" t="s">
        <v>31</v>
      </c>
    </row>
    <row r="24" spans="1:2" x14ac:dyDescent="0.2">
      <c r="A24" s="67" t="s">
        <v>32</v>
      </c>
      <c r="B24" s="72" t="s">
        <v>33</v>
      </c>
    </row>
    <row r="25" spans="1:2" x14ac:dyDescent="0.2">
      <c r="A25" s="67" t="s">
        <v>34</v>
      </c>
      <c r="B25" s="72" t="s">
        <v>35</v>
      </c>
    </row>
    <row r="26" spans="1:2" x14ac:dyDescent="0.2">
      <c r="A26" s="67" t="s">
        <v>36</v>
      </c>
      <c r="B26" s="72" t="s">
        <v>37</v>
      </c>
    </row>
    <row r="27" spans="1:2" x14ac:dyDescent="0.2">
      <c r="A27" s="67" t="s">
        <v>38</v>
      </c>
      <c r="B27" s="72" t="s">
        <v>39</v>
      </c>
    </row>
    <row r="28" spans="1:2" x14ac:dyDescent="0.2">
      <c r="A28" s="67" t="s">
        <v>225</v>
      </c>
      <c r="B28" s="72" t="s">
        <v>226</v>
      </c>
    </row>
    <row r="29" spans="1:2" x14ac:dyDescent="0.2">
      <c r="A29" s="67"/>
      <c r="B29" s="72"/>
    </row>
    <row r="30" spans="1:2" x14ac:dyDescent="0.2">
      <c r="A30" s="67"/>
      <c r="B30" s="73"/>
    </row>
    <row r="31" spans="1:2" x14ac:dyDescent="0.2">
      <c r="A31" s="67" t="s">
        <v>140</v>
      </c>
      <c r="B31" s="72" t="s">
        <v>134</v>
      </c>
    </row>
    <row r="32" spans="1:2" x14ac:dyDescent="0.2">
      <c r="A32" s="67" t="s">
        <v>141</v>
      </c>
      <c r="B32" s="72" t="s">
        <v>135</v>
      </c>
    </row>
    <row r="33" spans="1:3" x14ac:dyDescent="0.2">
      <c r="A33" s="67"/>
      <c r="B33" s="72"/>
    </row>
    <row r="34" spans="1:3" x14ac:dyDescent="0.2">
      <c r="A34" s="67"/>
      <c r="B34" s="71" t="s">
        <v>137</v>
      </c>
    </row>
    <row r="35" spans="1:3" x14ac:dyDescent="0.2">
      <c r="A35" s="67" t="s">
        <v>139</v>
      </c>
      <c r="B35" s="72" t="s">
        <v>41</v>
      </c>
    </row>
    <row r="36" spans="1:3" x14ac:dyDescent="0.2">
      <c r="A36" s="67"/>
      <c r="B36" s="72" t="s">
        <v>42</v>
      </c>
    </row>
    <row r="37" spans="1:3" ht="12" thickBot="1" x14ac:dyDescent="0.25">
      <c r="A37" s="68"/>
      <c r="B37" s="69"/>
    </row>
    <row r="39" spans="1:3" x14ac:dyDescent="0.2">
      <c r="A39" s="181" t="s">
        <v>235</v>
      </c>
      <c r="B39" s="182"/>
      <c r="C39" s="182"/>
    </row>
    <row r="40" spans="1:3" x14ac:dyDescent="0.2">
      <c r="A40" s="183"/>
      <c r="B40" s="182"/>
      <c r="C40" s="182"/>
    </row>
    <row r="41" spans="1:3" x14ac:dyDescent="0.2">
      <c r="A41" s="184"/>
      <c r="B41" s="185"/>
      <c r="C41" s="184"/>
    </row>
    <row r="42" spans="1:3" x14ac:dyDescent="0.2">
      <c r="A42" s="186"/>
      <c r="B42" s="184"/>
      <c r="C42" s="184"/>
    </row>
    <row r="43" spans="1:3" x14ac:dyDescent="0.2">
      <c r="A43" s="186"/>
      <c r="B43" s="184" t="s">
        <v>896</v>
      </c>
      <c r="C43" s="186"/>
    </row>
    <row r="44" spans="1:3" ht="22.5" x14ac:dyDescent="0.2">
      <c r="A44" s="186"/>
      <c r="B44" s="192" t="s">
        <v>895</v>
      </c>
      <c r="C44" s="192"/>
    </row>
  </sheetData>
  <sheetProtection formatCells="0" formatColumns="0" formatRows="0" autoFilter="0" pivotTables="0"/>
  <mergeCells count="1">
    <mergeCell ref="A1:B1"/>
  </mergeCells>
  <pageMargins left="0.70866141732283472" right="0.70866141732283472" top="0.74803149606299213" bottom="0.74803149606299213" header="0.31496062992125984" footer="0.31496062992125984"/>
  <pageSetup orientation="landscape" r:id="rId1"/>
  <headerFooter>
    <oddHeader>&amp;CNOTAS A LOS ESTADOS FINANCIEROS</oddHeader>
    <oddFooter>&amp;L&amp;F&amp;R&amp;A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8"/>
  <sheetViews>
    <sheetView view="pageBreakPreview" zoomScale="110" zoomScaleNormal="100" zoomScaleSheetLayoutView="110" workbookViewId="0">
      <pane ySplit="1" topLeftCell="A2" activePane="bottomLeft" state="frozen"/>
      <selection activeCell="A14" sqref="A14:B14"/>
      <selection pane="bottomLeft" activeCell="D12" sqref="D12"/>
    </sheetView>
  </sheetViews>
  <sheetFormatPr baseColWidth="10" defaultRowHeight="11.25" x14ac:dyDescent="0.2"/>
  <cols>
    <col min="1" max="1" width="20.7109375" style="6" customWidth="1"/>
    <col min="2" max="2" width="50.7109375" style="6" customWidth="1"/>
    <col min="3" max="3" width="17.7109375" style="7" customWidth="1"/>
    <col min="4" max="4" width="17.7109375" style="6" customWidth="1"/>
    <col min="5" max="16384" width="11.42578125" style="6"/>
  </cols>
  <sheetData>
    <row r="2" spans="1:4" ht="15" customHeight="1" x14ac:dyDescent="0.2">
      <c r="A2" s="521" t="s">
        <v>142</v>
      </c>
      <c r="B2" s="522"/>
      <c r="C2" s="88"/>
      <c r="D2" s="88"/>
    </row>
    <row r="3" spans="1:4" ht="12" thickBot="1" x14ac:dyDescent="0.25">
      <c r="A3" s="88"/>
      <c r="B3" s="88"/>
      <c r="C3" s="88"/>
      <c r="D3" s="88"/>
    </row>
    <row r="4" spans="1:4" ht="14.1" customHeight="1" x14ac:dyDescent="0.2">
      <c r="A4" s="137" t="s">
        <v>233</v>
      </c>
      <c r="B4" s="154"/>
      <c r="C4" s="154"/>
      <c r="D4" s="155"/>
    </row>
    <row r="5" spans="1:4" ht="14.1" customHeight="1" x14ac:dyDescent="0.2">
      <c r="A5" s="139" t="s">
        <v>143</v>
      </c>
      <c r="B5" s="145"/>
      <c r="C5" s="145"/>
      <c r="D5" s="146"/>
    </row>
    <row r="6" spans="1:4" ht="14.1" customHeight="1" x14ac:dyDescent="0.2">
      <c r="A6" s="523" t="s">
        <v>157</v>
      </c>
      <c r="B6" s="533"/>
      <c r="C6" s="533"/>
      <c r="D6" s="534"/>
    </row>
    <row r="7" spans="1:4" ht="14.1" customHeight="1" thickBot="1" x14ac:dyDescent="0.25">
      <c r="A7" s="151" t="s">
        <v>158</v>
      </c>
      <c r="B7" s="152"/>
      <c r="C7" s="152"/>
      <c r="D7" s="153"/>
    </row>
    <row r="8" spans="1:4" x14ac:dyDescent="0.2">
      <c r="A8" s="88"/>
      <c r="B8" s="88"/>
      <c r="C8" s="88"/>
      <c r="D8" s="88"/>
    </row>
  </sheetData>
  <mergeCells count="2">
    <mergeCell ref="A2:B2"/>
    <mergeCell ref="A6:D6"/>
  </mergeCells>
  <pageMargins left="0.70866141732283472" right="0.70866141732283472" top="0.74803149606299213" bottom="0.74803149606299213" header="0.31496062992125984" footer="0.31496062992125984"/>
  <pageSetup orientation="landscape" r:id="rId1"/>
  <headerFooter>
    <oddHeader>&amp;CNOTAS A LOS ESTADOS FINANCIEROS</oddHeader>
    <oddFooter>&amp;L&amp;F&amp;R&amp;A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opLeftCell="A4" zoomScaleNormal="100" zoomScaleSheetLayoutView="100" workbookViewId="0">
      <selection activeCell="A5" sqref="A5"/>
    </sheetView>
  </sheetViews>
  <sheetFormatPr baseColWidth="10" defaultRowHeight="11.25" x14ac:dyDescent="0.2"/>
  <cols>
    <col min="1" max="1" width="20.7109375" style="89" customWidth="1"/>
    <col min="2" max="2" width="50.7109375" style="89" customWidth="1"/>
    <col min="3" max="3" width="17.7109375" style="7" customWidth="1"/>
    <col min="4" max="5" width="17.7109375" style="89" customWidth="1"/>
    <col min="6" max="7" width="22.7109375" style="89" customWidth="1"/>
    <col min="8" max="16384" width="11.42578125" style="89"/>
  </cols>
  <sheetData>
    <row r="1" spans="1:7" s="258" customFormat="1" ht="11.25" customHeight="1" x14ac:dyDescent="0.25">
      <c r="A1" s="14" t="s">
        <v>43</v>
      </c>
      <c r="B1" s="14"/>
      <c r="C1" s="290"/>
      <c r="D1" s="14"/>
      <c r="E1" s="14"/>
      <c r="F1" s="14"/>
      <c r="G1" s="291"/>
    </row>
    <row r="2" spans="1:7" s="258" customFormat="1" ht="11.25" customHeight="1" x14ac:dyDescent="0.25">
      <c r="A2" s="14" t="s">
        <v>138</v>
      </c>
      <c r="B2" s="14"/>
      <c r="C2" s="290"/>
      <c r="D2" s="14"/>
      <c r="E2" s="14"/>
      <c r="F2" s="14"/>
      <c r="G2" s="14"/>
    </row>
    <row r="5" spans="1:7" ht="11.25" customHeight="1" x14ac:dyDescent="0.2">
      <c r="A5" s="217" t="s">
        <v>297</v>
      </c>
      <c r="B5" s="217"/>
      <c r="G5" s="190" t="s">
        <v>296</v>
      </c>
    </row>
    <row r="6" spans="1:7" x14ac:dyDescent="0.2">
      <c r="A6" s="288"/>
      <c r="B6" s="288"/>
      <c r="C6" s="289"/>
      <c r="D6" s="288"/>
      <c r="E6" s="288"/>
      <c r="F6" s="288"/>
      <c r="G6" s="288"/>
    </row>
    <row r="7" spans="1:7" ht="15" customHeight="1" x14ac:dyDescent="0.2">
      <c r="A7" s="228" t="s">
        <v>45</v>
      </c>
      <c r="B7" s="227" t="s">
        <v>46</v>
      </c>
      <c r="C7" s="225" t="s">
        <v>241</v>
      </c>
      <c r="D7" s="226" t="s">
        <v>240</v>
      </c>
      <c r="E7" s="226" t="s">
        <v>295</v>
      </c>
      <c r="F7" s="227" t="s">
        <v>294</v>
      </c>
      <c r="G7" s="227" t="s">
        <v>293</v>
      </c>
    </row>
    <row r="8" spans="1:7" x14ac:dyDescent="0.2">
      <c r="A8" s="285" t="s">
        <v>516</v>
      </c>
      <c r="B8" s="285" t="s">
        <v>516</v>
      </c>
      <c r="C8" s="222"/>
      <c r="D8" s="287"/>
      <c r="E8" s="286"/>
      <c r="F8" s="285"/>
      <c r="G8" s="285"/>
    </row>
    <row r="9" spans="1:7" x14ac:dyDescent="0.2">
      <c r="A9" s="285"/>
      <c r="B9" s="285"/>
      <c r="C9" s="222"/>
      <c r="D9" s="286"/>
      <c r="E9" s="286"/>
      <c r="F9" s="285"/>
      <c r="G9" s="285"/>
    </row>
    <row r="10" spans="1:7" x14ac:dyDescent="0.2">
      <c r="A10" s="285"/>
      <c r="B10" s="285"/>
      <c r="C10" s="222"/>
      <c r="D10" s="286"/>
      <c r="E10" s="286"/>
      <c r="F10" s="285"/>
      <c r="G10" s="285"/>
    </row>
    <row r="11" spans="1:7" x14ac:dyDescent="0.2">
      <c r="A11" s="285"/>
      <c r="B11" s="285"/>
      <c r="C11" s="222"/>
      <c r="D11" s="286"/>
      <c r="E11" s="286"/>
      <c r="F11" s="285"/>
      <c r="G11" s="285"/>
    </row>
    <row r="12" spans="1:7" x14ac:dyDescent="0.2">
      <c r="A12" s="285"/>
      <c r="B12" s="285"/>
      <c r="C12" s="222"/>
      <c r="D12" s="286"/>
      <c r="E12" s="286"/>
      <c r="F12" s="285"/>
      <c r="G12" s="285"/>
    </row>
    <row r="13" spans="1:7" x14ac:dyDescent="0.2">
      <c r="A13" s="285"/>
      <c r="B13" s="285"/>
      <c r="C13" s="222"/>
      <c r="D13" s="286"/>
      <c r="E13" s="286"/>
      <c r="F13" s="285"/>
      <c r="G13" s="285"/>
    </row>
    <row r="14" spans="1:7" x14ac:dyDescent="0.2">
      <c r="A14" s="285"/>
      <c r="B14" s="285"/>
      <c r="C14" s="222"/>
      <c r="D14" s="286"/>
      <c r="E14" s="286"/>
      <c r="F14" s="285"/>
      <c r="G14" s="285"/>
    </row>
    <row r="15" spans="1:7" x14ac:dyDescent="0.2">
      <c r="A15" s="285"/>
      <c r="B15" s="285"/>
      <c r="C15" s="222"/>
      <c r="D15" s="286"/>
      <c r="E15" s="286"/>
      <c r="F15" s="285"/>
      <c r="G15" s="285"/>
    </row>
    <row r="16" spans="1:7" x14ac:dyDescent="0.2">
      <c r="A16" s="62"/>
      <c r="B16" s="62" t="s">
        <v>292</v>
      </c>
      <c r="C16" s="244">
        <f>SUM(C8:C15)</f>
        <v>0</v>
      </c>
      <c r="D16" s="62"/>
      <c r="E16" s="62"/>
      <c r="F16" s="62"/>
      <c r="G16" s="62"/>
    </row>
  </sheetData>
  <dataValidations count="7">
    <dataValidation allowBlank="1" showInputMessage="1" showErrorMessage="1" prompt="Saldo final de la Información Financiera Trimestral que se presenta (trimestral: 1er, 2do, 3ro. o 4to.)." sqref="C7"/>
    <dataValidation allowBlank="1" showInputMessage="1" showErrorMessage="1" prompt="Corresponde al número de la cuenta de acuerdo al Plan de Cuentas emitido por el CONAC (DOF 23/12/2015)." sqref="A7"/>
    <dataValidation allowBlank="1" showInputMessage="1" showErrorMessage="1" prompt="Tipo de fideicomiso(s) que tiene la entidad derivado de los recursos asignados (Art. 32 LGCG.). Puede ser de: Administración, Inversión." sqref="D7"/>
    <dataValidation allowBlank="1" showInputMessage="1" showErrorMessage="1" prompt="Corresponde al nombre o descripción de la cuenta de acuerdo al Plan de Cuentas emitido por el CONAC." sqref="B7"/>
    <dataValidation allowBlank="1" showInputMessage="1" showErrorMessage="1" prompt="Caracterisiticas relevantes que tengan impacto financiero o situación de riesgo. Ejemplo: Becas a fondo perdido." sqref="E7"/>
    <dataValidation allowBlank="1" showInputMessage="1" showErrorMessage="1" prompt="Nombre con el que se identifica el fideicomiso." sqref="F7"/>
    <dataValidation allowBlank="1" showInputMessage="1" showErrorMessage="1" prompt="Razón de existencia/fin del fideicomiso." sqref="G7"/>
  </dataValidations>
  <pageMargins left="0.7" right="0.7" top="0.75" bottom="0.75" header="0.3" footer="0.3"/>
  <pageSetup scale="71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1"/>
  <sheetViews>
    <sheetView view="pageBreakPreview" zoomScale="110" zoomScaleNormal="100" zoomScaleSheetLayoutView="110" workbookViewId="0">
      <selection activeCell="C17" sqref="C17"/>
    </sheetView>
  </sheetViews>
  <sheetFormatPr baseColWidth="10" defaultRowHeight="11.25" x14ac:dyDescent="0.2"/>
  <cols>
    <col min="1" max="1" width="20.7109375" style="6" customWidth="1"/>
    <col min="2" max="2" width="50.7109375" style="6" customWidth="1"/>
    <col min="3" max="5" width="17.7109375" style="6" customWidth="1"/>
    <col min="6" max="7" width="20.7109375" style="6" customWidth="1"/>
    <col min="8" max="16384" width="11.42578125" style="6"/>
  </cols>
  <sheetData>
    <row r="2" spans="1:7" ht="15" customHeight="1" x14ac:dyDescent="0.2">
      <c r="A2" s="521" t="s">
        <v>142</v>
      </c>
      <c r="B2" s="522"/>
      <c r="C2" s="88"/>
      <c r="D2" s="88"/>
      <c r="E2" s="88"/>
      <c r="F2" s="88"/>
      <c r="G2" s="88"/>
    </row>
    <row r="3" spans="1:7" ht="12" thickBot="1" x14ac:dyDescent="0.25">
      <c r="A3" s="88"/>
      <c r="B3" s="88"/>
      <c r="C3" s="88"/>
      <c r="D3" s="88"/>
      <c r="E3" s="88"/>
      <c r="F3" s="88"/>
      <c r="G3" s="88"/>
    </row>
    <row r="4" spans="1:7" ht="14.1" customHeight="1" x14ac:dyDescent="0.2">
      <c r="A4" s="137" t="s">
        <v>233</v>
      </c>
      <c r="B4" s="94"/>
      <c r="C4" s="94"/>
      <c r="D4" s="94"/>
      <c r="E4" s="94"/>
      <c r="F4" s="94"/>
      <c r="G4" s="95"/>
    </row>
    <row r="5" spans="1:7" ht="14.1" customHeight="1" x14ac:dyDescent="0.2">
      <c r="A5" s="139" t="s">
        <v>143</v>
      </c>
      <c r="B5" s="12"/>
      <c r="C5" s="12"/>
      <c r="D5" s="12"/>
      <c r="E5" s="12"/>
      <c r="F5" s="12"/>
      <c r="G5" s="96"/>
    </row>
    <row r="6" spans="1:7" ht="14.1" customHeight="1" x14ac:dyDescent="0.2">
      <c r="A6" s="139" t="s">
        <v>159</v>
      </c>
      <c r="B6" s="92"/>
      <c r="C6" s="92"/>
      <c r="D6" s="92"/>
      <c r="E6" s="92"/>
      <c r="F6" s="92"/>
      <c r="G6" s="93"/>
    </row>
    <row r="7" spans="1:7" ht="14.1" customHeight="1" x14ac:dyDescent="0.2">
      <c r="A7" s="156" t="s">
        <v>160</v>
      </c>
      <c r="B7" s="12"/>
      <c r="C7" s="12"/>
      <c r="D7" s="12"/>
      <c r="E7" s="12"/>
      <c r="F7" s="12"/>
      <c r="G7" s="96"/>
    </row>
    <row r="8" spans="1:7" ht="14.1" customHeight="1" x14ac:dyDescent="0.2">
      <c r="A8" s="148" t="s">
        <v>161</v>
      </c>
      <c r="B8" s="12"/>
      <c r="C8" s="12"/>
      <c r="D8" s="12"/>
      <c r="E8" s="12"/>
      <c r="F8" s="12"/>
      <c r="G8" s="96"/>
    </row>
    <row r="9" spans="1:7" ht="14.1" customHeight="1" x14ac:dyDescent="0.2">
      <c r="A9" s="148" t="s">
        <v>162</v>
      </c>
      <c r="B9" s="12"/>
      <c r="C9" s="12"/>
      <c r="D9" s="12"/>
      <c r="E9" s="12"/>
      <c r="F9" s="12"/>
      <c r="G9" s="96"/>
    </row>
    <row r="10" spans="1:7" ht="14.1" customHeight="1" thickBot="1" x14ac:dyDescent="0.25">
      <c r="A10" s="157" t="s">
        <v>163</v>
      </c>
      <c r="B10" s="97"/>
      <c r="C10" s="97"/>
      <c r="D10" s="97"/>
      <c r="E10" s="97"/>
      <c r="F10" s="97"/>
      <c r="G10" s="98"/>
    </row>
    <row r="11" spans="1:7" x14ac:dyDescent="0.2">
      <c r="A11" s="88"/>
      <c r="B11" s="88"/>
      <c r="C11" s="88"/>
      <c r="D11" s="88"/>
      <c r="E11" s="88"/>
      <c r="F11" s="88"/>
      <c r="G11" s="88"/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scale="73" orientation="landscape" r:id="rId1"/>
  <headerFooter>
    <oddHeader>&amp;CNOTAS A LOS ESTADOS FINANCIEROS</oddHeader>
    <oddFooter>&amp;L&amp;F&amp;R&amp;A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zoomScaleNormal="100" zoomScaleSheetLayoutView="100" workbookViewId="0">
      <selection activeCell="A5" sqref="A5"/>
    </sheetView>
  </sheetViews>
  <sheetFormatPr baseColWidth="10" defaultRowHeight="11.25" x14ac:dyDescent="0.2"/>
  <cols>
    <col min="1" max="1" width="20.7109375" style="89" customWidth="1"/>
    <col min="2" max="2" width="50.7109375" style="89" customWidth="1"/>
    <col min="3" max="3" width="17.7109375" style="7" customWidth="1"/>
    <col min="4" max="5" width="17.7109375" style="89" customWidth="1"/>
    <col min="6" max="16384" width="11.42578125" style="89"/>
  </cols>
  <sheetData>
    <row r="1" spans="1:5" x14ac:dyDescent="0.2">
      <c r="A1" s="3" t="s">
        <v>43</v>
      </c>
      <c r="B1" s="3"/>
      <c r="C1" s="249"/>
      <c r="D1" s="3"/>
      <c r="E1" s="5"/>
    </row>
    <row r="2" spans="1:5" x14ac:dyDescent="0.2">
      <c r="A2" s="3" t="s">
        <v>138</v>
      </c>
      <c r="B2" s="3"/>
      <c r="C2" s="249"/>
      <c r="D2" s="3"/>
      <c r="E2" s="3"/>
    </row>
    <row r="5" spans="1:5" ht="11.25" customHeight="1" x14ac:dyDescent="0.2">
      <c r="A5" s="217" t="s">
        <v>301</v>
      </c>
      <c r="B5" s="217"/>
      <c r="E5" s="190" t="s">
        <v>300</v>
      </c>
    </row>
    <row r="6" spans="1:5" x14ac:dyDescent="0.2">
      <c r="A6" s="288"/>
      <c r="B6" s="288"/>
      <c r="C6" s="289"/>
      <c r="D6" s="288"/>
      <c r="E6" s="288"/>
    </row>
    <row r="7" spans="1:5" ht="15" customHeight="1" x14ac:dyDescent="0.2">
      <c r="A7" s="228" t="s">
        <v>45</v>
      </c>
      <c r="B7" s="227" t="s">
        <v>46</v>
      </c>
      <c r="C7" s="225" t="s">
        <v>241</v>
      </c>
      <c r="D7" s="226" t="s">
        <v>240</v>
      </c>
      <c r="E7" s="227" t="s">
        <v>299</v>
      </c>
    </row>
    <row r="8" spans="1:5" ht="11.25" customHeight="1" x14ac:dyDescent="0.2">
      <c r="A8" s="287" t="s">
        <v>516</v>
      </c>
      <c r="B8" s="287" t="s">
        <v>516</v>
      </c>
      <c r="C8" s="254"/>
      <c r="D8" s="287"/>
      <c r="E8" s="287"/>
    </row>
    <row r="9" spans="1:5" ht="11.25" customHeight="1" x14ac:dyDescent="0.2">
      <c r="A9" s="287"/>
      <c r="B9" s="287"/>
      <c r="C9" s="254"/>
      <c r="D9" s="287"/>
      <c r="E9" s="287"/>
    </row>
    <row r="10" spans="1:5" ht="11.25" customHeight="1" x14ac:dyDescent="0.2">
      <c r="A10" s="287"/>
      <c r="B10" s="287"/>
      <c r="C10" s="254"/>
      <c r="D10" s="287"/>
      <c r="E10" s="287"/>
    </row>
    <row r="11" spans="1:5" ht="11.25" customHeight="1" x14ac:dyDescent="0.2">
      <c r="A11" s="287"/>
      <c r="B11" s="287"/>
      <c r="C11" s="254"/>
      <c r="D11" s="287"/>
      <c r="E11" s="287"/>
    </row>
    <row r="12" spans="1:5" ht="11.25" customHeight="1" x14ac:dyDescent="0.2">
      <c r="A12" s="287"/>
      <c r="B12" s="287"/>
      <c r="C12" s="254"/>
      <c r="D12" s="287"/>
      <c r="E12" s="287"/>
    </row>
    <row r="13" spans="1:5" ht="11.25" customHeight="1" x14ac:dyDescent="0.2">
      <c r="A13" s="287"/>
      <c r="B13" s="287"/>
      <c r="C13" s="254"/>
      <c r="D13" s="287"/>
      <c r="E13" s="287"/>
    </row>
    <row r="14" spans="1:5" ht="11.25" customHeight="1" x14ac:dyDescent="0.2">
      <c r="A14" s="287"/>
      <c r="B14" s="287"/>
      <c r="C14" s="254"/>
      <c r="D14" s="287"/>
      <c r="E14" s="287"/>
    </row>
    <row r="15" spans="1:5" x14ac:dyDescent="0.2">
      <c r="A15" s="287"/>
      <c r="B15" s="287"/>
      <c r="C15" s="254"/>
      <c r="D15" s="287"/>
      <c r="E15" s="287"/>
    </row>
    <row r="16" spans="1:5" x14ac:dyDescent="0.2">
      <c r="A16" s="253"/>
      <c r="B16" s="253" t="s">
        <v>298</v>
      </c>
      <c r="C16" s="252">
        <f>SUM(C8:C15)</f>
        <v>0</v>
      </c>
      <c r="D16" s="253"/>
      <c r="E16" s="253"/>
    </row>
  </sheetData>
  <dataValidations count="5">
    <dataValidation allowBlank="1" showInputMessage="1" showErrorMessage="1" prompt="Saldo final de la Información Financiera Trimestral que se presenta (trimestral: 1er, 2do, 3ro. o 4to.)." sqref="C7"/>
    <dataValidation allowBlank="1" showInputMessage="1" showErrorMessage="1" prompt="Corresponde al número de la cuenta de acuerdo al Plan de Cuentas emitido por el CONAC (DOF 23/12/2015)." sqref="A7"/>
    <dataValidation allowBlank="1" showInputMessage="1" showErrorMessage="1" prompt="Tipo de Participaciones y Aportaciones de capital que tiene la entidad. Ejemplo: ordinarias, preferentes, serie A, B, C." sqref="D7"/>
    <dataValidation allowBlank="1" showInputMessage="1" showErrorMessage="1" prompt="Corresponde al nombre o descripción de la cuenta de acuerdo al Plan de Cuentas emitido por el CONAC." sqref="B7"/>
    <dataValidation allowBlank="1" showInputMessage="1" showErrorMessage="1" prompt="Especificar el nombre de la Empresa u Organismo Público Descentralizado al que se realizó la aportación. (organismo público descentralizados)." sqref="E7"/>
  </dataValidations>
  <pageMargins left="0.7" right="0.7" top="0.75" bottom="0.75" header="0.3" footer="0.3"/>
  <pageSetup scale="64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9"/>
  <sheetViews>
    <sheetView view="pageBreakPreview" zoomScale="110" zoomScaleNormal="100" zoomScaleSheetLayoutView="110" workbookViewId="0">
      <selection activeCell="D11" sqref="D11"/>
    </sheetView>
  </sheetViews>
  <sheetFormatPr baseColWidth="10" defaultRowHeight="11.25" x14ac:dyDescent="0.2"/>
  <cols>
    <col min="1" max="1" width="20.7109375" style="6" customWidth="1"/>
    <col min="2" max="2" width="50.7109375" style="6" customWidth="1"/>
    <col min="3" max="5" width="17.7109375" style="6" customWidth="1"/>
    <col min="6" max="16384" width="11.42578125" style="6"/>
  </cols>
  <sheetData>
    <row r="2" spans="1:5" ht="15" customHeight="1" x14ac:dyDescent="0.2">
      <c r="A2" s="521" t="s">
        <v>142</v>
      </c>
      <c r="B2" s="522"/>
      <c r="C2" s="88"/>
      <c r="D2" s="88"/>
      <c r="E2" s="88"/>
    </row>
    <row r="3" spans="1:5" ht="12" thickBot="1" x14ac:dyDescent="0.25">
      <c r="A3" s="88"/>
      <c r="B3" s="88"/>
      <c r="C3" s="88"/>
      <c r="D3" s="88"/>
      <c r="E3" s="88"/>
    </row>
    <row r="4" spans="1:5" ht="14.1" customHeight="1" x14ac:dyDescent="0.2">
      <c r="A4" s="137" t="s">
        <v>233</v>
      </c>
      <c r="B4" s="94"/>
      <c r="C4" s="94"/>
      <c r="D4" s="94"/>
      <c r="E4" s="95"/>
    </row>
    <row r="5" spans="1:5" ht="14.1" customHeight="1" x14ac:dyDescent="0.2">
      <c r="A5" s="139" t="s">
        <v>143</v>
      </c>
      <c r="B5" s="12"/>
      <c r="C5" s="12"/>
      <c r="D5" s="12"/>
      <c r="E5" s="96"/>
    </row>
    <row r="6" spans="1:5" ht="14.1" customHeight="1" x14ac:dyDescent="0.2">
      <c r="A6" s="139" t="s">
        <v>164</v>
      </c>
      <c r="B6" s="92"/>
      <c r="C6" s="92"/>
      <c r="D6" s="92"/>
      <c r="E6" s="93"/>
    </row>
    <row r="7" spans="1:5" ht="14.1" customHeight="1" x14ac:dyDescent="0.2">
      <c r="A7" s="148" t="s">
        <v>165</v>
      </c>
      <c r="B7" s="12"/>
      <c r="C7" s="12"/>
      <c r="D7" s="12"/>
      <c r="E7" s="96"/>
    </row>
    <row r="8" spans="1:5" ht="14.1" customHeight="1" thickBot="1" x14ac:dyDescent="0.25">
      <c r="A8" s="151" t="s">
        <v>166</v>
      </c>
      <c r="B8" s="99"/>
      <c r="C8" s="99"/>
      <c r="D8" s="99"/>
      <c r="E8" s="100"/>
    </row>
    <row r="9" spans="1:5" x14ac:dyDescent="0.2">
      <c r="A9" s="88"/>
      <c r="B9" s="88"/>
      <c r="C9" s="88"/>
      <c r="D9" s="88"/>
      <c r="E9" s="88"/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scale="98" orientation="landscape" r:id="rId1"/>
  <headerFooter>
    <oddHeader>&amp;CNOTAS A LOS ESTADOS FINANCIEROS</oddHeader>
    <oddFooter>&amp;L&amp;F&amp;R&amp;A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"/>
  <sheetViews>
    <sheetView topLeftCell="A78" zoomScaleNormal="100" zoomScaleSheetLayoutView="100" workbookViewId="0">
      <selection activeCell="D79" sqref="D66:D79"/>
    </sheetView>
  </sheetViews>
  <sheetFormatPr baseColWidth="10" defaultRowHeight="11.25" x14ac:dyDescent="0.2"/>
  <cols>
    <col min="1" max="1" width="20.7109375" style="89" customWidth="1"/>
    <col min="2" max="2" width="50.7109375" style="89" customWidth="1"/>
    <col min="3" max="5" width="17.7109375" style="7" customWidth="1"/>
    <col min="6" max="7" width="17.7109375" style="89" customWidth="1"/>
    <col min="8" max="8" width="8.7109375" style="89" customWidth="1"/>
    <col min="9" max="16384" width="11.42578125" style="89"/>
  </cols>
  <sheetData>
    <row r="1" spans="1:6" x14ac:dyDescent="0.2">
      <c r="A1" s="3" t="s">
        <v>43</v>
      </c>
      <c r="B1" s="3"/>
      <c r="C1" s="249"/>
      <c r="D1" s="249"/>
      <c r="E1" s="249"/>
      <c r="F1" s="5"/>
    </row>
    <row r="2" spans="1:6" x14ac:dyDescent="0.2">
      <c r="A2" s="3" t="s">
        <v>138</v>
      </c>
      <c r="B2" s="3"/>
      <c r="C2" s="249"/>
      <c r="D2" s="249"/>
      <c r="E2" s="249"/>
      <c r="F2" s="241"/>
    </row>
    <row r="3" spans="1:6" x14ac:dyDescent="0.2">
      <c r="F3" s="241"/>
    </row>
    <row r="4" spans="1:6" x14ac:dyDescent="0.2">
      <c r="F4" s="241"/>
    </row>
    <row r="5" spans="1:6" ht="11.25" customHeight="1" x14ac:dyDescent="0.2">
      <c r="A5" s="217" t="s">
        <v>317</v>
      </c>
      <c r="B5" s="217"/>
      <c r="C5" s="294"/>
      <c r="D5" s="294"/>
      <c r="E5" s="294"/>
      <c r="F5" s="270" t="s">
        <v>306</v>
      </c>
    </row>
    <row r="6" spans="1:6" x14ac:dyDescent="0.2">
      <c r="A6" s="297"/>
      <c r="B6" s="297"/>
      <c r="C6" s="294"/>
      <c r="D6" s="296"/>
      <c r="E6" s="296"/>
      <c r="F6" s="295"/>
    </row>
    <row r="7" spans="1:6" ht="15" customHeight="1" x14ac:dyDescent="0.2">
      <c r="A7" s="228" t="s">
        <v>45</v>
      </c>
      <c r="B7" s="227" t="s">
        <v>46</v>
      </c>
      <c r="C7" s="293" t="s">
        <v>47</v>
      </c>
      <c r="D7" s="293" t="s">
        <v>48</v>
      </c>
      <c r="E7" s="293" t="s">
        <v>49</v>
      </c>
      <c r="F7" s="292" t="s">
        <v>305</v>
      </c>
    </row>
    <row r="8" spans="1:6" x14ac:dyDescent="0.2">
      <c r="A8" s="223" t="s">
        <v>527</v>
      </c>
      <c r="B8" s="223" t="s">
        <v>528</v>
      </c>
      <c r="C8" s="222">
        <v>2970811.88</v>
      </c>
      <c r="D8" s="222">
        <v>2970811.88</v>
      </c>
      <c r="E8" s="222">
        <v>0</v>
      </c>
      <c r="F8" s="222"/>
    </row>
    <row r="9" spans="1:6" x14ac:dyDescent="0.2">
      <c r="A9" s="223" t="s">
        <v>529</v>
      </c>
      <c r="B9" s="223" t="s">
        <v>530</v>
      </c>
      <c r="C9" s="222">
        <v>7079274.6600000001</v>
      </c>
      <c r="D9" s="222">
        <v>7535280.2699999996</v>
      </c>
      <c r="E9" s="222">
        <v>456005.61</v>
      </c>
      <c r="F9" s="222"/>
    </row>
    <row r="10" spans="1:6" x14ac:dyDescent="0.2">
      <c r="A10" s="223" t="s">
        <v>531</v>
      </c>
      <c r="B10" s="223" t="s">
        <v>532</v>
      </c>
      <c r="C10" s="222">
        <v>74433693.019999996</v>
      </c>
      <c r="D10" s="222">
        <v>80278650.010000005</v>
      </c>
      <c r="E10" s="222">
        <v>5844956.9900000002</v>
      </c>
      <c r="F10" s="222"/>
    </row>
    <row r="11" spans="1:6" x14ac:dyDescent="0.2">
      <c r="A11" s="223" t="s">
        <v>533</v>
      </c>
      <c r="B11" s="223" t="s">
        <v>534</v>
      </c>
      <c r="C11" s="222">
        <v>887104.77</v>
      </c>
      <c r="D11" s="222">
        <v>1328212</v>
      </c>
      <c r="E11" s="222">
        <v>441107.23</v>
      </c>
      <c r="F11" s="222"/>
    </row>
    <row r="12" spans="1:6" x14ac:dyDescent="0.2">
      <c r="A12" s="223"/>
      <c r="B12" s="223"/>
      <c r="C12" s="222"/>
      <c r="D12" s="222"/>
      <c r="E12" s="222"/>
      <c r="F12" s="222"/>
    </row>
    <row r="13" spans="1:6" x14ac:dyDescent="0.2">
      <c r="A13" s="223"/>
      <c r="B13" s="223"/>
      <c r="C13" s="222"/>
      <c r="D13" s="222"/>
      <c r="E13" s="222"/>
      <c r="F13" s="222"/>
    </row>
    <row r="14" spans="1:6" x14ac:dyDescent="0.2">
      <c r="A14" s="223"/>
      <c r="B14" s="223"/>
      <c r="C14" s="222"/>
      <c r="D14" s="222"/>
      <c r="E14" s="222"/>
      <c r="F14" s="222"/>
    </row>
    <row r="15" spans="1:6" x14ac:dyDescent="0.2">
      <c r="A15" s="223"/>
      <c r="B15" s="223"/>
      <c r="C15" s="222"/>
      <c r="D15" s="222"/>
      <c r="E15" s="222"/>
      <c r="F15" s="222"/>
    </row>
    <row r="16" spans="1:6" x14ac:dyDescent="0.2">
      <c r="A16" s="62"/>
      <c r="B16" s="62" t="s">
        <v>316</v>
      </c>
      <c r="C16" s="244">
        <f>SUM(C8:C15)</f>
        <v>85370884.329999998</v>
      </c>
      <c r="D16" s="244">
        <f>SUM(D8:D15)</f>
        <v>92112954.159999996</v>
      </c>
      <c r="E16" s="244">
        <f>SUM(E8:E15)</f>
        <v>6742069.8300000001</v>
      </c>
      <c r="F16" s="244"/>
    </row>
    <row r="17" spans="1:6" x14ac:dyDescent="0.2">
      <c r="A17" s="60"/>
      <c r="B17" s="60"/>
      <c r="C17" s="231"/>
      <c r="D17" s="231"/>
      <c r="E17" s="231"/>
      <c r="F17" s="60"/>
    </row>
    <row r="18" spans="1:6" x14ac:dyDescent="0.2">
      <c r="A18" s="60"/>
      <c r="B18" s="60"/>
      <c r="C18" s="231"/>
      <c r="D18" s="231"/>
      <c r="E18" s="231"/>
      <c r="F18" s="60"/>
    </row>
    <row r="19" spans="1:6" ht="11.25" customHeight="1" x14ac:dyDescent="0.2">
      <c r="A19" s="217" t="s">
        <v>315</v>
      </c>
      <c r="B19" s="60"/>
      <c r="C19" s="294"/>
      <c r="D19" s="294"/>
      <c r="E19" s="294"/>
      <c r="F19" s="270" t="s">
        <v>306</v>
      </c>
    </row>
    <row r="20" spans="1:6" ht="12.75" customHeight="1" x14ac:dyDescent="0.2">
      <c r="A20" s="281"/>
      <c r="B20" s="281"/>
      <c r="C20" s="229"/>
    </row>
    <row r="21" spans="1:6" ht="15" customHeight="1" x14ac:dyDescent="0.2">
      <c r="A21" s="228" t="s">
        <v>45</v>
      </c>
      <c r="B21" s="227" t="s">
        <v>46</v>
      </c>
      <c r="C21" s="293" t="s">
        <v>47</v>
      </c>
      <c r="D21" s="293" t="s">
        <v>48</v>
      </c>
      <c r="E21" s="293" t="s">
        <v>49</v>
      </c>
      <c r="F21" s="292" t="s">
        <v>305</v>
      </c>
    </row>
    <row r="22" spans="1:6" x14ac:dyDescent="0.2">
      <c r="A22" s="462" t="s">
        <v>535</v>
      </c>
      <c r="B22" s="463" t="s">
        <v>536</v>
      </c>
      <c r="C22" s="464">
        <v>319960.96999999997</v>
      </c>
      <c r="D22" s="464">
        <v>327022.21000000002</v>
      </c>
      <c r="E22" s="464">
        <v>7061.24</v>
      </c>
      <c r="F22" s="264"/>
    </row>
    <row r="23" spans="1:6" x14ac:dyDescent="0.2">
      <c r="A23" s="462" t="s">
        <v>537</v>
      </c>
      <c r="B23" s="463" t="s">
        <v>538</v>
      </c>
      <c r="C23" s="464">
        <v>741900.78</v>
      </c>
      <c r="D23" s="464">
        <v>1405434.22</v>
      </c>
      <c r="E23" s="464">
        <v>663533.43999999994</v>
      </c>
      <c r="F23" s="264"/>
    </row>
    <row r="24" spans="1:6" x14ac:dyDescent="0.2">
      <c r="A24" s="462" t="s">
        <v>539</v>
      </c>
      <c r="B24" s="463" t="s">
        <v>540</v>
      </c>
      <c r="C24" s="464">
        <v>92006.02</v>
      </c>
      <c r="D24" s="464">
        <v>104059.1</v>
      </c>
      <c r="E24" s="464">
        <v>12053.08</v>
      </c>
      <c r="F24" s="264"/>
    </row>
    <row r="25" spans="1:6" x14ac:dyDescent="0.2">
      <c r="A25" s="462" t="s">
        <v>541</v>
      </c>
      <c r="B25" s="463" t="s">
        <v>542</v>
      </c>
      <c r="C25" s="464">
        <v>6903</v>
      </c>
      <c r="D25" s="464">
        <v>6903</v>
      </c>
      <c r="E25" s="464">
        <v>0</v>
      </c>
      <c r="F25" s="264"/>
    </row>
    <row r="26" spans="1:6" x14ac:dyDescent="0.2">
      <c r="A26" s="462" t="s">
        <v>543</v>
      </c>
      <c r="B26" s="463" t="s">
        <v>544</v>
      </c>
      <c r="C26" s="464">
        <v>17729.97</v>
      </c>
      <c r="D26" s="464">
        <v>17729.97</v>
      </c>
      <c r="E26" s="464">
        <v>0</v>
      </c>
      <c r="F26" s="264"/>
    </row>
    <row r="27" spans="1:6" x14ac:dyDescent="0.2">
      <c r="A27" s="462" t="s">
        <v>545</v>
      </c>
      <c r="B27" s="463" t="s">
        <v>546</v>
      </c>
      <c r="C27" s="464">
        <v>580.16999999999996</v>
      </c>
      <c r="D27" s="464">
        <v>580.16999999999996</v>
      </c>
      <c r="E27" s="464">
        <v>0</v>
      </c>
      <c r="F27" s="264"/>
    </row>
    <row r="28" spans="1:6" x14ac:dyDescent="0.2">
      <c r="A28" s="462" t="s">
        <v>547</v>
      </c>
      <c r="B28" s="463" t="s">
        <v>548</v>
      </c>
      <c r="C28" s="464">
        <v>26985.95</v>
      </c>
      <c r="D28" s="464">
        <v>26985.95</v>
      </c>
      <c r="E28" s="464">
        <v>0</v>
      </c>
      <c r="F28" s="264"/>
    </row>
    <row r="29" spans="1:6" x14ac:dyDescent="0.2">
      <c r="A29" s="462" t="s">
        <v>549</v>
      </c>
      <c r="B29" s="463" t="s">
        <v>550</v>
      </c>
      <c r="C29" s="464">
        <v>1750243.13</v>
      </c>
      <c r="D29" s="464">
        <v>2026190.55</v>
      </c>
      <c r="E29" s="464">
        <v>275947.42</v>
      </c>
      <c r="F29" s="264"/>
    </row>
    <row r="30" spans="1:6" x14ac:dyDescent="0.2">
      <c r="A30" s="462" t="s">
        <v>551</v>
      </c>
      <c r="B30" s="463" t="s">
        <v>552</v>
      </c>
      <c r="C30" s="464">
        <v>207076.02</v>
      </c>
      <c r="D30" s="464">
        <v>230774.3</v>
      </c>
      <c r="E30" s="464">
        <v>23698.28</v>
      </c>
      <c r="F30" s="264"/>
    </row>
    <row r="31" spans="1:6" x14ac:dyDescent="0.2">
      <c r="A31" s="462" t="s">
        <v>553</v>
      </c>
      <c r="B31" s="463" t="s">
        <v>554</v>
      </c>
      <c r="C31" s="464">
        <v>14176.44</v>
      </c>
      <c r="D31" s="464">
        <v>48058.44</v>
      </c>
      <c r="E31" s="464">
        <v>33882</v>
      </c>
      <c r="F31" s="264"/>
    </row>
    <row r="32" spans="1:6" x14ac:dyDescent="0.2">
      <c r="A32" s="462" t="s">
        <v>555</v>
      </c>
      <c r="B32" s="463" t="s">
        <v>556</v>
      </c>
      <c r="C32" s="464">
        <v>698217.71</v>
      </c>
      <c r="D32" s="464">
        <v>754703.71</v>
      </c>
      <c r="E32" s="464">
        <v>56486</v>
      </c>
      <c r="F32" s="264"/>
    </row>
    <row r="33" spans="1:8" x14ac:dyDescent="0.2">
      <c r="A33" s="462" t="s">
        <v>557</v>
      </c>
      <c r="B33" s="463" t="s">
        <v>558</v>
      </c>
      <c r="C33" s="464">
        <v>104570.59</v>
      </c>
      <c r="D33" s="464">
        <v>104570.59</v>
      </c>
      <c r="E33" s="464">
        <v>0</v>
      </c>
      <c r="F33" s="264"/>
    </row>
    <row r="34" spans="1:8" x14ac:dyDescent="0.2">
      <c r="A34" s="462" t="s">
        <v>901</v>
      </c>
      <c r="B34" s="463" t="s">
        <v>902</v>
      </c>
      <c r="C34" s="464">
        <v>0</v>
      </c>
      <c r="D34" s="464">
        <v>21955</v>
      </c>
      <c r="E34" s="464">
        <v>21955</v>
      </c>
      <c r="F34" s="264"/>
    </row>
    <row r="35" spans="1:8" x14ac:dyDescent="0.2">
      <c r="A35" s="462" t="s">
        <v>559</v>
      </c>
      <c r="B35" s="463" t="s">
        <v>560</v>
      </c>
      <c r="C35" s="464">
        <v>452321.33</v>
      </c>
      <c r="D35" s="464">
        <v>475648.93</v>
      </c>
      <c r="E35" s="464">
        <v>23327.599999999999</v>
      </c>
      <c r="F35" s="264"/>
    </row>
    <row r="36" spans="1:8" x14ac:dyDescent="0.2">
      <c r="A36" s="462" t="s">
        <v>561</v>
      </c>
      <c r="B36" s="463" t="s">
        <v>562</v>
      </c>
      <c r="C36" s="464">
        <v>3014.99</v>
      </c>
      <c r="D36" s="464">
        <v>3014.99</v>
      </c>
      <c r="E36" s="464">
        <v>0</v>
      </c>
      <c r="F36" s="264"/>
    </row>
    <row r="37" spans="1:8" x14ac:dyDescent="0.2">
      <c r="A37" s="462" t="s">
        <v>563</v>
      </c>
      <c r="B37" s="463" t="s">
        <v>564</v>
      </c>
      <c r="C37" s="464">
        <v>7082.69</v>
      </c>
      <c r="D37" s="464">
        <v>7082.69</v>
      </c>
      <c r="E37" s="464">
        <v>0</v>
      </c>
      <c r="F37" s="264"/>
    </row>
    <row r="38" spans="1:8" x14ac:dyDescent="0.2">
      <c r="A38" s="462" t="s">
        <v>565</v>
      </c>
      <c r="B38" s="463" t="s">
        <v>566</v>
      </c>
      <c r="C38" s="464">
        <v>8448.27</v>
      </c>
      <c r="D38" s="464">
        <v>8448.27</v>
      </c>
      <c r="E38" s="464">
        <v>0</v>
      </c>
      <c r="F38" s="264"/>
    </row>
    <row r="39" spans="1:8" x14ac:dyDescent="0.2">
      <c r="A39" s="462" t="s">
        <v>567</v>
      </c>
      <c r="B39" s="463" t="s">
        <v>568</v>
      </c>
      <c r="C39" s="464">
        <v>493752.85</v>
      </c>
      <c r="D39" s="464">
        <v>493752.85</v>
      </c>
      <c r="E39" s="464">
        <v>0</v>
      </c>
      <c r="F39" s="264"/>
    </row>
    <row r="40" spans="1:8" x14ac:dyDescent="0.2">
      <c r="A40" s="62"/>
      <c r="B40" s="62" t="s">
        <v>314</v>
      </c>
      <c r="C40" s="244">
        <f>SUM(C22:C39)</f>
        <v>4944970.879999999</v>
      </c>
      <c r="D40" s="244">
        <f>SUM(D22:D39)</f>
        <v>6062914.9399999985</v>
      </c>
      <c r="E40" s="244">
        <f>SUM(E22:E39)</f>
        <v>1117944.06</v>
      </c>
      <c r="F40" s="244"/>
    </row>
    <row r="41" spans="1:8" s="8" customFormat="1" x14ac:dyDescent="0.2">
      <c r="A41" s="59"/>
      <c r="B41" s="59"/>
      <c r="C41" s="11"/>
      <c r="D41" s="11"/>
      <c r="E41" s="11"/>
      <c r="F41" s="11"/>
    </row>
    <row r="42" spans="1:8" s="8" customFormat="1" x14ac:dyDescent="0.2">
      <c r="A42" s="59"/>
      <c r="B42" s="59"/>
      <c r="C42" s="11"/>
      <c r="D42" s="11"/>
      <c r="E42" s="11"/>
      <c r="F42" s="11"/>
    </row>
    <row r="43" spans="1:8" s="8" customFormat="1" ht="11.25" customHeight="1" x14ac:dyDescent="0.2">
      <c r="A43" s="217" t="s">
        <v>313</v>
      </c>
      <c r="B43" s="217"/>
      <c r="C43" s="294"/>
      <c r="D43" s="294"/>
      <c r="E43" s="294"/>
      <c r="G43" s="270" t="s">
        <v>306</v>
      </c>
    </row>
    <row r="44" spans="1:8" s="8" customFormat="1" x14ac:dyDescent="0.2">
      <c r="A44" s="281"/>
      <c r="B44" s="281"/>
      <c r="C44" s="229"/>
      <c r="D44" s="7"/>
      <c r="E44" s="7"/>
      <c r="F44" s="89"/>
    </row>
    <row r="45" spans="1:8" s="8" customFormat="1" ht="27.95" customHeight="1" x14ac:dyDescent="0.2">
      <c r="A45" s="228" t="s">
        <v>45</v>
      </c>
      <c r="B45" s="227" t="s">
        <v>46</v>
      </c>
      <c r="C45" s="293" t="s">
        <v>47</v>
      </c>
      <c r="D45" s="293" t="s">
        <v>48</v>
      </c>
      <c r="E45" s="293" t="s">
        <v>49</v>
      </c>
      <c r="F45" s="292" t="s">
        <v>305</v>
      </c>
      <c r="G45" s="292" t="s">
        <v>304</v>
      </c>
      <c r="H45" s="292" t="s">
        <v>303</v>
      </c>
    </row>
    <row r="46" spans="1:8" s="8" customFormat="1" x14ac:dyDescent="0.2">
      <c r="A46" s="223" t="s">
        <v>569</v>
      </c>
      <c r="B46" s="264" t="s">
        <v>570</v>
      </c>
      <c r="C46" s="465">
        <v>-2936002.13</v>
      </c>
      <c r="D46" s="466">
        <v>-2941913.44</v>
      </c>
      <c r="E46" s="466">
        <v>-5911.31</v>
      </c>
      <c r="F46" s="264"/>
      <c r="G46" s="264"/>
      <c r="H46" s="264"/>
    </row>
    <row r="47" spans="1:8" s="8" customFormat="1" x14ac:dyDescent="0.2">
      <c r="A47" s="223"/>
      <c r="B47" s="264"/>
      <c r="C47" s="222"/>
      <c r="D47" s="265"/>
      <c r="E47" s="265"/>
      <c r="F47" s="264"/>
      <c r="G47" s="264"/>
      <c r="H47" s="264"/>
    </row>
    <row r="48" spans="1:8" s="8" customFormat="1" x14ac:dyDescent="0.2">
      <c r="A48" s="223"/>
      <c r="B48" s="264"/>
      <c r="C48" s="222"/>
      <c r="D48" s="265"/>
      <c r="E48" s="265"/>
      <c r="F48" s="264"/>
      <c r="G48" s="264"/>
      <c r="H48" s="264"/>
    </row>
    <row r="49" spans="1:8" s="8" customFormat="1" x14ac:dyDescent="0.2">
      <c r="A49" s="223"/>
      <c r="B49" s="264"/>
      <c r="C49" s="222"/>
      <c r="D49" s="265"/>
      <c r="E49" s="265"/>
      <c r="F49" s="264"/>
      <c r="G49" s="264"/>
      <c r="H49" s="264"/>
    </row>
    <row r="50" spans="1:8" s="8" customFormat="1" x14ac:dyDescent="0.2">
      <c r="A50" s="62"/>
      <c r="B50" s="62" t="s">
        <v>312</v>
      </c>
      <c r="C50" s="244">
        <f>SUM(C46:C49)</f>
        <v>-2936002.13</v>
      </c>
      <c r="D50" s="244">
        <f>SUM(D46:D49)</f>
        <v>-2941913.44</v>
      </c>
      <c r="E50" s="244">
        <f>SUM(E46:E49)</f>
        <v>-5911.31</v>
      </c>
      <c r="F50" s="244"/>
      <c r="G50" s="244"/>
      <c r="H50" s="244"/>
    </row>
    <row r="51" spans="1:8" s="8" customFormat="1" x14ac:dyDescent="0.2">
      <c r="A51" s="15"/>
      <c r="B51" s="15"/>
      <c r="C51" s="16"/>
      <c r="D51" s="16"/>
      <c r="E51" s="16"/>
      <c r="F51" s="11"/>
    </row>
    <row r="53" spans="1:8" x14ac:dyDescent="0.2">
      <c r="A53" s="217" t="s">
        <v>311</v>
      </c>
      <c r="B53" s="217"/>
      <c r="C53" s="294"/>
      <c r="D53" s="294"/>
      <c r="E53" s="294"/>
      <c r="G53" s="270" t="s">
        <v>306</v>
      </c>
    </row>
    <row r="54" spans="1:8" x14ac:dyDescent="0.2">
      <c r="A54" s="281"/>
      <c r="B54" s="281"/>
      <c r="C54" s="229"/>
      <c r="H54" s="7"/>
    </row>
    <row r="55" spans="1:8" ht="27.95" customHeight="1" x14ac:dyDescent="0.2">
      <c r="A55" s="228" t="s">
        <v>45</v>
      </c>
      <c r="B55" s="227" t="s">
        <v>46</v>
      </c>
      <c r="C55" s="293" t="s">
        <v>47</v>
      </c>
      <c r="D55" s="293" t="s">
        <v>48</v>
      </c>
      <c r="E55" s="293" t="s">
        <v>49</v>
      </c>
      <c r="F55" s="292" t="s">
        <v>305</v>
      </c>
      <c r="G55" s="292" t="s">
        <v>304</v>
      </c>
      <c r="H55" s="292" t="s">
        <v>303</v>
      </c>
    </row>
    <row r="56" spans="1:8" x14ac:dyDescent="0.2">
      <c r="A56" s="223" t="s">
        <v>571</v>
      </c>
      <c r="B56" s="264" t="s">
        <v>572</v>
      </c>
      <c r="C56" s="467">
        <v>-3165492.2</v>
      </c>
      <c r="D56" s="468">
        <v>-3165492.2</v>
      </c>
      <c r="E56" s="468">
        <v>0</v>
      </c>
      <c r="F56" s="264"/>
      <c r="G56" s="264"/>
      <c r="H56" s="264"/>
    </row>
    <row r="57" spans="1:8" x14ac:dyDescent="0.2">
      <c r="A57" s="223"/>
      <c r="B57" s="264"/>
      <c r="C57" s="222"/>
      <c r="D57" s="265"/>
      <c r="E57" s="265"/>
      <c r="F57" s="264"/>
      <c r="G57" s="264"/>
      <c r="H57" s="264"/>
    </row>
    <row r="58" spans="1:8" x14ac:dyDescent="0.2">
      <c r="A58" s="223"/>
      <c r="B58" s="264"/>
      <c r="C58" s="222"/>
      <c r="D58" s="265"/>
      <c r="E58" s="265"/>
      <c r="F58" s="264"/>
      <c r="G58" s="264"/>
      <c r="H58" s="264"/>
    </row>
    <row r="59" spans="1:8" x14ac:dyDescent="0.2">
      <c r="A59" s="223"/>
      <c r="B59" s="264"/>
      <c r="C59" s="222"/>
      <c r="D59" s="265"/>
      <c r="E59" s="265"/>
      <c r="F59" s="264"/>
      <c r="G59" s="264"/>
      <c r="H59" s="264"/>
    </row>
    <row r="60" spans="1:8" x14ac:dyDescent="0.2">
      <c r="A60" s="62"/>
      <c r="B60" s="62" t="s">
        <v>310</v>
      </c>
      <c r="C60" s="244">
        <f>SUM(C56:C59)</f>
        <v>-3165492.2</v>
      </c>
      <c r="D60" s="244">
        <f>SUM(D56:D59)</f>
        <v>-3165492.2</v>
      </c>
      <c r="E60" s="244">
        <f>SUM(E56:E59)</f>
        <v>0</v>
      </c>
      <c r="F60" s="244"/>
      <c r="G60" s="244"/>
      <c r="H60" s="244"/>
    </row>
    <row r="63" spans="1:8" x14ac:dyDescent="0.2">
      <c r="A63" s="217" t="s">
        <v>309</v>
      </c>
      <c r="B63" s="217"/>
      <c r="C63" s="294"/>
      <c r="D63" s="294"/>
      <c r="E63" s="294"/>
      <c r="G63" s="270" t="s">
        <v>306</v>
      </c>
    </row>
    <row r="64" spans="1:8" x14ac:dyDescent="0.2">
      <c r="A64" s="281"/>
      <c r="B64" s="281"/>
      <c r="C64" s="229"/>
    </row>
    <row r="65" spans="1:8" ht="27.95" customHeight="1" x14ac:dyDescent="0.2">
      <c r="A65" s="228" t="s">
        <v>45</v>
      </c>
      <c r="B65" s="227" t="s">
        <v>46</v>
      </c>
      <c r="C65" s="293" t="s">
        <v>47</v>
      </c>
      <c r="D65" s="293" t="s">
        <v>48</v>
      </c>
      <c r="E65" s="293" t="s">
        <v>49</v>
      </c>
      <c r="F65" s="292" t="s">
        <v>305</v>
      </c>
      <c r="G65" s="292" t="s">
        <v>304</v>
      </c>
      <c r="H65" s="292" t="s">
        <v>303</v>
      </c>
    </row>
    <row r="66" spans="1:8" x14ac:dyDescent="0.2">
      <c r="A66" s="223" t="s">
        <v>573</v>
      </c>
      <c r="B66" s="264" t="s">
        <v>536</v>
      </c>
      <c r="C66" s="469">
        <v>-93567.6</v>
      </c>
      <c r="D66" s="470">
        <v>-93818.94</v>
      </c>
      <c r="E66" s="470">
        <v>-251.34</v>
      </c>
      <c r="F66" s="264"/>
      <c r="G66" s="264"/>
      <c r="H66" s="264"/>
    </row>
    <row r="67" spans="1:8" x14ac:dyDescent="0.2">
      <c r="A67" s="223" t="s">
        <v>574</v>
      </c>
      <c r="B67" s="264" t="s">
        <v>538</v>
      </c>
      <c r="C67" s="469">
        <v>-307929.15999999997</v>
      </c>
      <c r="D67" s="470">
        <v>-309179.94</v>
      </c>
      <c r="E67" s="470">
        <v>-1250.78</v>
      </c>
      <c r="F67" s="264"/>
      <c r="G67" s="264"/>
      <c r="H67" s="264"/>
    </row>
    <row r="68" spans="1:8" x14ac:dyDescent="0.2">
      <c r="A68" s="223" t="s">
        <v>575</v>
      </c>
      <c r="B68" s="264" t="s">
        <v>540</v>
      </c>
      <c r="C68" s="469">
        <v>-30270.87</v>
      </c>
      <c r="D68" s="470">
        <v>-30989.75</v>
      </c>
      <c r="E68" s="470">
        <v>-718.88</v>
      </c>
      <c r="F68" s="264"/>
      <c r="G68" s="264"/>
      <c r="H68" s="264"/>
    </row>
    <row r="69" spans="1:8" x14ac:dyDescent="0.2">
      <c r="A69" s="223" t="s">
        <v>576</v>
      </c>
      <c r="B69" s="264" t="s">
        <v>544</v>
      </c>
      <c r="C69" s="469">
        <v>-5587.18</v>
      </c>
      <c r="D69" s="470">
        <v>-5587.18</v>
      </c>
      <c r="E69" s="470">
        <v>0</v>
      </c>
      <c r="F69" s="264"/>
      <c r="G69" s="264"/>
      <c r="H69" s="264"/>
    </row>
    <row r="70" spans="1:8" x14ac:dyDescent="0.2">
      <c r="A70" s="223" t="s">
        <v>577</v>
      </c>
      <c r="B70" s="264" t="s">
        <v>548</v>
      </c>
      <c r="C70" s="469">
        <v>-9669.9599999999991</v>
      </c>
      <c r="D70" s="470">
        <v>-9669.9599999999991</v>
      </c>
      <c r="E70" s="470">
        <v>0</v>
      </c>
      <c r="F70" s="264"/>
      <c r="G70" s="264"/>
      <c r="H70" s="264"/>
    </row>
    <row r="71" spans="1:8" x14ac:dyDescent="0.2">
      <c r="A71" s="223" t="s">
        <v>578</v>
      </c>
      <c r="B71" s="264" t="s">
        <v>550</v>
      </c>
      <c r="C71" s="469">
        <v>-733753.79</v>
      </c>
      <c r="D71" s="470">
        <v>-769683.98</v>
      </c>
      <c r="E71" s="470">
        <v>-35930.19</v>
      </c>
      <c r="F71" s="264"/>
      <c r="G71" s="264"/>
      <c r="H71" s="264"/>
    </row>
    <row r="72" spans="1:8" x14ac:dyDescent="0.2">
      <c r="A72" s="223" t="s">
        <v>579</v>
      </c>
      <c r="B72" s="264" t="s">
        <v>552</v>
      </c>
      <c r="C72" s="469">
        <v>-85869.07</v>
      </c>
      <c r="D72" s="470">
        <v>-88831.360000000001</v>
      </c>
      <c r="E72" s="470">
        <v>-2962.29</v>
      </c>
      <c r="F72" s="264"/>
      <c r="G72" s="264"/>
      <c r="H72" s="264"/>
    </row>
    <row r="73" spans="1:8" x14ac:dyDescent="0.2">
      <c r="A73" s="223" t="s">
        <v>580</v>
      </c>
      <c r="B73" s="264" t="s">
        <v>554</v>
      </c>
      <c r="C73" s="469">
        <v>-5670.2</v>
      </c>
      <c r="D73" s="470">
        <v>-5670.2</v>
      </c>
      <c r="E73" s="470">
        <v>0</v>
      </c>
      <c r="F73" s="264"/>
      <c r="G73" s="264"/>
      <c r="H73" s="264"/>
    </row>
    <row r="74" spans="1:8" x14ac:dyDescent="0.2">
      <c r="A74" s="223" t="s">
        <v>581</v>
      </c>
      <c r="B74" s="264" t="s">
        <v>556</v>
      </c>
      <c r="C74" s="469">
        <v>-128172.02</v>
      </c>
      <c r="D74" s="470">
        <v>-130278.32</v>
      </c>
      <c r="E74" s="470">
        <v>-2106.3000000000002</v>
      </c>
      <c r="F74" s="264"/>
      <c r="G74" s="264"/>
      <c r="H74" s="264"/>
    </row>
    <row r="75" spans="1:8" x14ac:dyDescent="0.2">
      <c r="A75" s="223" t="s">
        <v>582</v>
      </c>
      <c r="B75" s="264" t="s">
        <v>558</v>
      </c>
      <c r="C75" s="469">
        <v>-30683.64</v>
      </c>
      <c r="D75" s="470">
        <v>-30683.64</v>
      </c>
      <c r="E75" s="470">
        <v>0</v>
      </c>
      <c r="F75" s="264"/>
      <c r="G75" s="264"/>
      <c r="H75" s="264"/>
    </row>
    <row r="76" spans="1:8" x14ac:dyDescent="0.2">
      <c r="A76" s="223" t="s">
        <v>583</v>
      </c>
      <c r="B76" s="264" t="s">
        <v>560</v>
      </c>
      <c r="C76" s="469">
        <v>-31965.09</v>
      </c>
      <c r="D76" s="470">
        <v>-32923.49</v>
      </c>
      <c r="E76" s="470">
        <v>-958.4</v>
      </c>
      <c r="F76" s="264"/>
      <c r="G76" s="264"/>
      <c r="H76" s="264"/>
    </row>
    <row r="77" spans="1:8" x14ac:dyDescent="0.2">
      <c r="A77" s="223" t="s">
        <v>584</v>
      </c>
      <c r="B77" s="264" t="s">
        <v>562</v>
      </c>
      <c r="C77" s="469">
        <v>-453.6</v>
      </c>
      <c r="D77" s="470">
        <v>-453.6</v>
      </c>
      <c r="E77" s="470">
        <v>0</v>
      </c>
      <c r="F77" s="264"/>
      <c r="G77" s="264"/>
      <c r="H77" s="264"/>
    </row>
    <row r="78" spans="1:8" x14ac:dyDescent="0.2">
      <c r="A78" s="223" t="s">
        <v>585</v>
      </c>
      <c r="B78" s="264" t="s">
        <v>564</v>
      </c>
      <c r="C78" s="469">
        <v>-1354.43</v>
      </c>
      <c r="D78" s="470">
        <v>-1354.43</v>
      </c>
      <c r="E78" s="470">
        <v>0</v>
      </c>
      <c r="F78" s="264"/>
      <c r="G78" s="264"/>
      <c r="H78" s="264"/>
    </row>
    <row r="79" spans="1:8" x14ac:dyDescent="0.2">
      <c r="A79" s="223" t="s">
        <v>586</v>
      </c>
      <c r="B79" s="264" t="s">
        <v>568</v>
      </c>
      <c r="C79" s="469">
        <v>-17795.759999999998</v>
      </c>
      <c r="D79" s="470">
        <v>-17795.759999999998</v>
      </c>
      <c r="E79" s="470">
        <v>0</v>
      </c>
      <c r="F79" s="264"/>
      <c r="G79" s="264"/>
      <c r="H79" s="264"/>
    </row>
    <row r="80" spans="1:8" x14ac:dyDescent="0.2">
      <c r="A80" s="223"/>
      <c r="B80" s="264"/>
      <c r="C80" s="222"/>
      <c r="D80" s="265"/>
      <c r="E80" s="265"/>
      <c r="F80" s="264"/>
      <c r="G80" s="264"/>
      <c r="H80" s="264"/>
    </row>
    <row r="81" spans="1:8" x14ac:dyDescent="0.2">
      <c r="A81" s="62"/>
      <c r="B81" s="62" t="s">
        <v>308</v>
      </c>
      <c r="C81" s="244">
        <f>SUM(C66:C80)</f>
        <v>-1482742.37</v>
      </c>
      <c r="D81" s="244">
        <f>SUM(D66:D80)</f>
        <v>-1526920.55</v>
      </c>
      <c r="E81" s="244">
        <f>SUM(E66:E80)</f>
        <v>-44178.180000000008</v>
      </c>
      <c r="F81" s="244"/>
      <c r="G81" s="244"/>
      <c r="H81" s="244"/>
    </row>
    <row r="84" spans="1:8" x14ac:dyDescent="0.2">
      <c r="A84" s="217" t="s">
        <v>307</v>
      </c>
      <c r="B84" s="217"/>
      <c r="C84" s="294"/>
      <c r="D84" s="294"/>
      <c r="E84" s="294"/>
      <c r="G84" s="270" t="s">
        <v>306</v>
      </c>
    </row>
    <row r="85" spans="1:8" x14ac:dyDescent="0.2">
      <c r="A85" s="281"/>
      <c r="B85" s="281"/>
      <c r="C85" s="229"/>
    </row>
    <row r="86" spans="1:8" ht="27.95" customHeight="1" x14ac:dyDescent="0.2">
      <c r="A86" s="228" t="s">
        <v>45</v>
      </c>
      <c r="B86" s="227" t="s">
        <v>46</v>
      </c>
      <c r="C86" s="293" t="s">
        <v>47</v>
      </c>
      <c r="D86" s="293" t="s">
        <v>48</v>
      </c>
      <c r="E86" s="293" t="s">
        <v>49</v>
      </c>
      <c r="F86" s="292" t="s">
        <v>305</v>
      </c>
      <c r="G86" s="292" t="s">
        <v>304</v>
      </c>
      <c r="H86" s="292" t="s">
        <v>303</v>
      </c>
    </row>
    <row r="87" spans="1:8" x14ac:dyDescent="0.2">
      <c r="A87" s="223" t="s">
        <v>516</v>
      </c>
      <c r="B87" s="264" t="s">
        <v>516</v>
      </c>
      <c r="C87" s="222"/>
      <c r="D87" s="265"/>
      <c r="E87" s="265"/>
      <c r="F87" s="264"/>
      <c r="G87" s="264"/>
      <c r="H87" s="264"/>
    </row>
    <row r="88" spans="1:8" x14ac:dyDescent="0.2">
      <c r="A88" s="223"/>
      <c r="B88" s="264"/>
      <c r="C88" s="222"/>
      <c r="D88" s="265"/>
      <c r="E88" s="265"/>
      <c r="F88" s="264"/>
      <c r="G88" s="264"/>
      <c r="H88" s="264"/>
    </row>
    <row r="89" spans="1:8" x14ac:dyDescent="0.2">
      <c r="A89" s="223"/>
      <c r="B89" s="264"/>
      <c r="C89" s="222"/>
      <c r="D89" s="265"/>
      <c r="E89" s="265"/>
      <c r="F89" s="264"/>
      <c r="G89" s="264"/>
      <c r="H89" s="264"/>
    </row>
    <row r="90" spans="1:8" x14ac:dyDescent="0.2">
      <c r="A90" s="223"/>
      <c r="B90" s="264"/>
      <c r="C90" s="222"/>
      <c r="D90" s="265"/>
      <c r="E90" s="265"/>
      <c r="F90" s="264"/>
      <c r="G90" s="264"/>
      <c r="H90" s="264"/>
    </row>
    <row r="91" spans="1:8" x14ac:dyDescent="0.2">
      <c r="A91" s="62"/>
      <c r="B91" s="62" t="s">
        <v>302</v>
      </c>
      <c r="C91" s="244">
        <f>SUM(C87:C90)</f>
        <v>0</v>
      </c>
      <c r="D91" s="244">
        <f>SUM(D87:D90)</f>
        <v>0</v>
      </c>
      <c r="E91" s="244">
        <f>SUM(E87:E90)</f>
        <v>0</v>
      </c>
      <c r="F91" s="244"/>
      <c r="G91" s="244"/>
      <c r="H91" s="244"/>
    </row>
  </sheetData>
  <dataValidations count="8">
    <dataValidation allowBlank="1" showInputMessage="1" showErrorMessage="1" prompt="Importe final del periodo que corresponde la información financiera trimestral que se presenta." sqref="D7 D21 D45 D55 D65 D86"/>
    <dataValidation allowBlank="1" showInputMessage="1" showErrorMessage="1" prompt="Saldo al 31 de diciembre del año anterior del ejercio que se presenta." sqref="C7 C21 C45 C55 C65 C86"/>
    <dataValidation allowBlank="1" showInputMessage="1" showErrorMessage="1" prompt="Corresponde al número de la cuenta de acuerdo al Plan de Cuentas emitido por el CONAC (DOF 23/12/2015)." sqref="A7 A21 A45 A55 A65 A86"/>
    <dataValidation allowBlank="1" showInputMessage="1" showErrorMessage="1" prompt="Indicar la tasa de aplicación." sqref="H45 H55 H65 H86"/>
    <dataValidation allowBlank="1" showInputMessage="1" showErrorMessage="1" prompt="Indicar el método de depreciación." sqref="G45 G55 G65 G86"/>
    <dataValidation allowBlank="1" showInputMessage="1" showErrorMessage="1" prompt="Corresponde al nombre o descripción de la cuenta de acuerdo al Plan de Cuentas emitido por el CONAC." sqref="B7 B21 B45 B55 B65 B86"/>
    <dataValidation allowBlank="1" showInputMessage="1" showErrorMessage="1" prompt="Diferencia entre el saldo final y el inicial presentados." sqref="E7 E21 E45 E55 E65 E86"/>
    <dataValidation allowBlank="1" showInputMessage="1" showErrorMessage="1" prompt="Criterio para la aplicación de depreciación: anual, mensual, trimestral, etc." sqref="F7 F21 F86 F55 F65 F45"/>
  </dataValidations>
  <pageMargins left="0.7" right="0.7" top="0.75" bottom="0.75" header="0.3" footer="0.3"/>
  <pageSetup scale="54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0"/>
  <sheetViews>
    <sheetView view="pageBreakPreview" zoomScale="110" zoomScaleNormal="100" zoomScaleSheetLayoutView="110" workbookViewId="0">
      <pane ySplit="1" topLeftCell="A2" activePane="bottomLeft" state="frozen"/>
      <selection activeCell="A14" sqref="A14:B14"/>
      <selection pane="bottomLeft" activeCell="E11" sqref="E11"/>
    </sheetView>
  </sheetViews>
  <sheetFormatPr baseColWidth="10" defaultRowHeight="11.25" x14ac:dyDescent="0.2"/>
  <cols>
    <col min="1" max="1" width="20.7109375" style="6" customWidth="1"/>
    <col min="2" max="2" width="50.7109375" style="6" customWidth="1"/>
    <col min="3" max="5" width="17.7109375" style="7" customWidth="1"/>
    <col min="6" max="6" width="17.7109375" style="6" customWidth="1"/>
    <col min="7" max="16384" width="11.42578125" style="6"/>
  </cols>
  <sheetData>
    <row r="2" spans="1:6" ht="15" customHeight="1" x14ac:dyDescent="0.2">
      <c r="A2" s="521" t="s">
        <v>142</v>
      </c>
      <c r="B2" s="522"/>
      <c r="C2" s="16"/>
      <c r="D2" s="16"/>
      <c r="E2" s="16"/>
      <c r="F2" s="11"/>
    </row>
    <row r="3" spans="1:6" ht="12" thickBot="1" x14ac:dyDescent="0.25">
      <c r="A3" s="88"/>
      <c r="B3" s="88"/>
      <c r="C3" s="88"/>
      <c r="D3" s="88"/>
      <c r="E3" s="88"/>
      <c r="F3" s="88"/>
    </row>
    <row r="4" spans="1:6" ht="14.1" customHeight="1" x14ac:dyDescent="0.2">
      <c r="A4" s="137" t="s">
        <v>233</v>
      </c>
      <c r="B4" s="94"/>
      <c r="C4" s="94"/>
      <c r="D4" s="94"/>
      <c r="E4" s="94"/>
      <c r="F4" s="95"/>
    </row>
    <row r="5" spans="1:6" ht="14.1" customHeight="1" x14ac:dyDescent="0.2">
      <c r="A5" s="139" t="s">
        <v>143</v>
      </c>
      <c r="B5" s="12"/>
      <c r="C5" s="12"/>
      <c r="D5" s="12"/>
      <c r="E5" s="12"/>
      <c r="F5" s="96"/>
    </row>
    <row r="6" spans="1:6" ht="14.1" customHeight="1" x14ac:dyDescent="0.2">
      <c r="A6" s="139" t="s">
        <v>167</v>
      </c>
      <c r="B6" s="92"/>
      <c r="C6" s="92"/>
      <c r="D6" s="92"/>
      <c r="E6" s="92"/>
      <c r="F6" s="96"/>
    </row>
    <row r="7" spans="1:6" ht="14.1" customHeight="1" x14ac:dyDescent="0.2">
      <c r="A7" s="139" t="s">
        <v>168</v>
      </c>
      <c r="B7" s="92"/>
      <c r="C7" s="92"/>
      <c r="D7" s="92"/>
      <c r="E7" s="92"/>
      <c r="F7" s="96"/>
    </row>
    <row r="8" spans="1:6" ht="14.1" customHeight="1" x14ac:dyDescent="0.2">
      <c r="A8" s="139" t="s">
        <v>169</v>
      </c>
      <c r="B8" s="12"/>
      <c r="C8" s="22"/>
      <c r="D8" s="22"/>
      <c r="E8" s="22"/>
      <c r="F8" s="96"/>
    </row>
    <row r="9" spans="1:6" ht="14.1" customHeight="1" thickBot="1" x14ac:dyDescent="0.25">
      <c r="A9" s="158" t="s">
        <v>170</v>
      </c>
      <c r="B9" s="97"/>
      <c r="C9" s="97"/>
      <c r="D9" s="97"/>
      <c r="E9" s="97"/>
      <c r="F9" s="98"/>
    </row>
    <row r="10" spans="1:6" x14ac:dyDescent="0.2">
      <c r="A10" s="88"/>
      <c r="B10" s="88"/>
      <c r="C10" s="88"/>
      <c r="D10" s="88"/>
      <c r="E10" s="88"/>
      <c r="F10" s="88"/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scale="85" orientation="landscape" r:id="rId1"/>
  <headerFooter>
    <oddHeader>&amp;CNOTAS A LOS ESTADOS FINANCIEROS</oddHeader>
    <oddFooter>&amp;L&amp;F&amp;R&amp;A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topLeftCell="A19" zoomScaleNormal="100" zoomScaleSheetLayoutView="100" workbookViewId="0">
      <selection activeCell="D52" sqref="D52"/>
    </sheetView>
  </sheetViews>
  <sheetFormatPr baseColWidth="10" defaultRowHeight="11.25" x14ac:dyDescent="0.2"/>
  <cols>
    <col min="1" max="1" width="20.7109375" style="89" customWidth="1"/>
    <col min="2" max="2" width="50.7109375" style="89" customWidth="1"/>
    <col min="3" max="5" width="17.7109375" style="7" customWidth="1"/>
    <col min="6" max="6" width="17.7109375" style="89" customWidth="1"/>
    <col min="7" max="16384" width="11.42578125" style="89"/>
  </cols>
  <sheetData>
    <row r="1" spans="1:6" ht="11.25" customHeight="1" x14ac:dyDescent="0.2">
      <c r="A1" s="3" t="s">
        <v>43</v>
      </c>
      <c r="B1" s="3"/>
      <c r="C1" s="249"/>
      <c r="D1" s="249"/>
      <c r="E1" s="249"/>
      <c r="F1" s="5"/>
    </row>
    <row r="2" spans="1:6" ht="11.25" customHeight="1" x14ac:dyDescent="0.2">
      <c r="A2" s="3" t="s">
        <v>138</v>
      </c>
      <c r="B2" s="3"/>
      <c r="C2" s="249"/>
      <c r="D2" s="249"/>
      <c r="E2" s="249"/>
    </row>
    <row r="3" spans="1:6" ht="11.25" customHeight="1" x14ac:dyDescent="0.2">
      <c r="A3" s="3"/>
      <c r="B3" s="3"/>
      <c r="C3" s="249"/>
      <c r="D3" s="249"/>
      <c r="E3" s="249"/>
    </row>
    <row r="4" spans="1:6" ht="11.25" customHeight="1" x14ac:dyDescent="0.2"/>
    <row r="5" spans="1:6" ht="11.25" customHeight="1" x14ac:dyDescent="0.2">
      <c r="A5" s="311" t="s">
        <v>325</v>
      </c>
      <c r="B5" s="311"/>
      <c r="C5" s="308"/>
      <c r="D5" s="308"/>
      <c r="E5" s="308"/>
      <c r="F5" s="190" t="s">
        <v>322</v>
      </c>
    </row>
    <row r="6" spans="1:6" s="8" customFormat="1" x14ac:dyDescent="0.2">
      <c r="A6" s="17"/>
      <c r="B6" s="17"/>
      <c r="C6" s="308"/>
      <c r="D6" s="308"/>
      <c r="E6" s="308"/>
    </row>
    <row r="7" spans="1:6" ht="15" customHeight="1" x14ac:dyDescent="0.2">
      <c r="A7" s="228" t="s">
        <v>45</v>
      </c>
      <c r="B7" s="227" t="s">
        <v>46</v>
      </c>
      <c r="C7" s="293" t="s">
        <v>47</v>
      </c>
      <c r="D7" s="293" t="s">
        <v>48</v>
      </c>
      <c r="E7" s="293" t="s">
        <v>49</v>
      </c>
      <c r="F7" s="292" t="s">
        <v>305</v>
      </c>
    </row>
    <row r="8" spans="1:6" x14ac:dyDescent="0.2">
      <c r="A8" s="472">
        <v>125105911</v>
      </c>
      <c r="B8" s="472" t="s">
        <v>587</v>
      </c>
      <c r="C8" s="471">
        <v>172255.6</v>
      </c>
      <c r="D8" s="473">
        <v>172255.6</v>
      </c>
      <c r="E8" s="473">
        <v>0</v>
      </c>
      <c r="F8" s="303"/>
    </row>
    <row r="9" spans="1:6" x14ac:dyDescent="0.2">
      <c r="A9" s="472">
        <v>125315951</v>
      </c>
      <c r="B9" s="472" t="s">
        <v>588</v>
      </c>
      <c r="C9" s="471">
        <v>1732500</v>
      </c>
      <c r="D9" s="473">
        <v>1732500</v>
      </c>
      <c r="E9" s="473">
        <v>0</v>
      </c>
      <c r="F9" s="303"/>
    </row>
    <row r="10" spans="1:6" x14ac:dyDescent="0.2">
      <c r="A10" s="472">
        <v>125415971</v>
      </c>
      <c r="B10" s="472" t="s">
        <v>589</v>
      </c>
      <c r="C10" s="471">
        <v>28212</v>
      </c>
      <c r="D10" s="473">
        <v>28212</v>
      </c>
      <c r="E10" s="473">
        <v>0</v>
      </c>
      <c r="F10" s="303"/>
    </row>
    <row r="11" spans="1:6" x14ac:dyDescent="0.2">
      <c r="A11" s="472">
        <v>125905991</v>
      </c>
      <c r="B11" s="472" t="s">
        <v>590</v>
      </c>
      <c r="C11" s="471">
        <v>856557.58</v>
      </c>
      <c r="D11" s="473">
        <v>856557.58</v>
      </c>
      <c r="E11" s="473">
        <v>0</v>
      </c>
      <c r="F11" s="303"/>
    </row>
    <row r="12" spans="1:6" x14ac:dyDescent="0.2">
      <c r="A12" s="285"/>
      <c r="B12" s="285"/>
      <c r="C12" s="222"/>
      <c r="D12" s="304"/>
      <c r="E12" s="304"/>
      <c r="F12" s="303"/>
    </row>
    <row r="13" spans="1:6" x14ac:dyDescent="0.2">
      <c r="A13" s="62"/>
      <c r="B13" s="62" t="s">
        <v>324</v>
      </c>
      <c r="C13" s="244">
        <f>SUM(C8:C12)</f>
        <v>2789525.18</v>
      </c>
      <c r="D13" s="244">
        <f>SUM(D8:D12)</f>
        <v>2789525.18</v>
      </c>
      <c r="E13" s="244">
        <f>SUM(E8:E12)</f>
        <v>0</v>
      </c>
      <c r="F13" s="62"/>
    </row>
    <row r="14" spans="1:6" x14ac:dyDescent="0.2">
      <c r="A14" s="60"/>
      <c r="B14" s="60"/>
      <c r="C14" s="231"/>
      <c r="D14" s="231"/>
      <c r="E14" s="231"/>
      <c r="F14" s="60"/>
    </row>
    <row r="15" spans="1:6" x14ac:dyDescent="0.2">
      <c r="A15" s="60"/>
      <c r="B15" s="60"/>
      <c r="C15" s="231"/>
      <c r="D15" s="231"/>
      <c r="E15" s="231"/>
      <c r="F15" s="60"/>
    </row>
    <row r="16" spans="1:6" ht="11.25" customHeight="1" x14ac:dyDescent="0.2">
      <c r="A16" s="310" t="s">
        <v>323</v>
      </c>
      <c r="B16" s="309"/>
      <c r="C16" s="308"/>
      <c r="D16" s="308"/>
      <c r="E16" s="308"/>
      <c r="F16" s="190" t="s">
        <v>322</v>
      </c>
    </row>
    <row r="17" spans="1:6" x14ac:dyDescent="0.2">
      <c r="A17" s="288"/>
      <c r="B17" s="288"/>
      <c r="C17" s="289"/>
      <c r="D17" s="289"/>
      <c r="E17" s="289"/>
    </row>
    <row r="18" spans="1:6" ht="15" customHeight="1" x14ac:dyDescent="0.2">
      <c r="A18" s="228" t="s">
        <v>45</v>
      </c>
      <c r="B18" s="227" t="s">
        <v>46</v>
      </c>
      <c r="C18" s="293" t="s">
        <v>47</v>
      </c>
      <c r="D18" s="293" t="s">
        <v>48</v>
      </c>
      <c r="E18" s="293" t="s">
        <v>49</v>
      </c>
      <c r="F18" s="292" t="s">
        <v>305</v>
      </c>
    </row>
    <row r="19" spans="1:6" ht="11.25" customHeight="1" x14ac:dyDescent="0.2">
      <c r="A19" s="475" t="s">
        <v>591</v>
      </c>
      <c r="B19" s="476" t="s">
        <v>592</v>
      </c>
      <c r="C19" s="474">
        <v>-83977.35</v>
      </c>
      <c r="D19" s="474">
        <v>-83977.35</v>
      </c>
      <c r="E19" s="474">
        <v>0</v>
      </c>
      <c r="F19" s="303"/>
    </row>
    <row r="20" spans="1:6" ht="11.25" customHeight="1" x14ac:dyDescent="0.2">
      <c r="A20" s="475" t="s">
        <v>593</v>
      </c>
      <c r="B20" s="476" t="s">
        <v>594</v>
      </c>
      <c r="C20" s="474">
        <v>-173250</v>
      </c>
      <c r="D20" s="474">
        <v>-173250</v>
      </c>
      <c r="E20" s="474">
        <v>0</v>
      </c>
      <c r="F20" s="303"/>
    </row>
    <row r="21" spans="1:6" ht="11.25" customHeight="1" x14ac:dyDescent="0.2">
      <c r="A21" s="475" t="s">
        <v>595</v>
      </c>
      <c r="B21" s="476" t="s">
        <v>596</v>
      </c>
      <c r="C21" s="474">
        <v>-12105.5</v>
      </c>
      <c r="D21" s="474">
        <v>-12105.5</v>
      </c>
      <c r="E21" s="474">
        <v>0</v>
      </c>
      <c r="F21" s="303"/>
    </row>
    <row r="22" spans="1:6" ht="11.25" customHeight="1" x14ac:dyDescent="0.2">
      <c r="A22" s="475" t="s">
        <v>597</v>
      </c>
      <c r="B22" s="476" t="s">
        <v>598</v>
      </c>
      <c r="C22" s="474">
        <v>-777736.57</v>
      </c>
      <c r="D22" s="474">
        <v>-777736.57</v>
      </c>
      <c r="E22" s="474">
        <v>0</v>
      </c>
      <c r="F22" s="303"/>
    </row>
    <row r="23" spans="1:6" x14ac:dyDescent="0.2">
      <c r="A23" s="223"/>
      <c r="B23" s="285"/>
      <c r="C23" s="222"/>
      <c r="D23" s="222"/>
      <c r="E23" s="222"/>
      <c r="F23" s="303"/>
    </row>
    <row r="24" spans="1:6" x14ac:dyDescent="0.2">
      <c r="A24" s="62"/>
      <c r="B24" s="62" t="s">
        <v>321</v>
      </c>
      <c r="C24" s="244">
        <f>SUM(C19:C23)</f>
        <v>-1047069.4199999999</v>
      </c>
      <c r="D24" s="244">
        <f>SUM(D19:D23)</f>
        <v>-1047069.4199999999</v>
      </c>
      <c r="E24" s="244">
        <f>SUM(E19:E23)</f>
        <v>0</v>
      </c>
      <c r="F24" s="62"/>
    </row>
    <row r="25" spans="1:6" x14ac:dyDescent="0.2">
      <c r="A25" s="60"/>
      <c r="B25" s="60"/>
      <c r="C25" s="231"/>
      <c r="D25" s="231"/>
      <c r="E25" s="231"/>
      <c r="F25" s="60"/>
    </row>
    <row r="26" spans="1:6" x14ac:dyDescent="0.2">
      <c r="A26" s="60"/>
      <c r="B26" s="60"/>
      <c r="C26" s="231"/>
      <c r="D26" s="231"/>
      <c r="E26" s="231"/>
      <c r="F26" s="60"/>
    </row>
    <row r="27" spans="1:6" ht="11.25" customHeight="1" x14ac:dyDescent="0.2">
      <c r="A27" s="307" t="s">
        <v>320</v>
      </c>
      <c r="B27" s="306"/>
      <c r="C27" s="305"/>
      <c r="D27" s="305"/>
      <c r="E27" s="294"/>
      <c r="F27" s="270" t="s">
        <v>319</v>
      </c>
    </row>
    <row r="28" spans="1:6" x14ac:dyDescent="0.2">
      <c r="A28" s="281"/>
      <c r="B28" s="281"/>
      <c r="C28" s="229"/>
    </row>
    <row r="29" spans="1:6" ht="15" customHeight="1" x14ac:dyDescent="0.2">
      <c r="A29" s="228" t="s">
        <v>45</v>
      </c>
      <c r="B29" s="227" t="s">
        <v>46</v>
      </c>
      <c r="C29" s="293" t="s">
        <v>47</v>
      </c>
      <c r="D29" s="293" t="s">
        <v>48</v>
      </c>
      <c r="E29" s="293" t="s">
        <v>49</v>
      </c>
      <c r="F29" s="292" t="s">
        <v>305</v>
      </c>
    </row>
    <row r="30" spans="1:6" x14ac:dyDescent="0.2">
      <c r="A30" s="478">
        <v>127106311</v>
      </c>
      <c r="B30" s="478" t="s">
        <v>599</v>
      </c>
      <c r="C30" s="477">
        <v>575835.30000000005</v>
      </c>
      <c r="D30" s="479">
        <v>1319102.2</v>
      </c>
      <c r="E30" s="479">
        <v>743266.9</v>
      </c>
      <c r="F30" s="303"/>
    </row>
    <row r="31" spans="1:6" x14ac:dyDescent="0.2">
      <c r="A31" s="285"/>
      <c r="B31" s="285"/>
      <c r="C31" s="222"/>
      <c r="D31" s="304"/>
      <c r="E31" s="304"/>
      <c r="F31" s="303"/>
    </row>
    <row r="32" spans="1:6" x14ac:dyDescent="0.2">
      <c r="A32" s="285"/>
      <c r="B32" s="285"/>
      <c r="C32" s="222"/>
      <c r="D32" s="304"/>
      <c r="E32" s="304"/>
      <c r="F32" s="303"/>
    </row>
    <row r="33" spans="1:6" x14ac:dyDescent="0.2">
      <c r="A33" s="285"/>
      <c r="B33" s="285"/>
      <c r="C33" s="222"/>
      <c r="D33" s="304"/>
      <c r="E33" s="304"/>
      <c r="F33" s="303"/>
    </row>
    <row r="34" spans="1:6" x14ac:dyDescent="0.2">
      <c r="A34" s="285"/>
      <c r="B34" s="285"/>
      <c r="C34" s="222"/>
      <c r="D34" s="304"/>
      <c r="E34" s="304"/>
      <c r="F34" s="303"/>
    </row>
    <row r="35" spans="1:6" x14ac:dyDescent="0.2">
      <c r="A35" s="285"/>
      <c r="B35" s="285"/>
      <c r="C35" s="222"/>
      <c r="D35" s="304"/>
      <c r="E35" s="304"/>
      <c r="F35" s="303"/>
    </row>
    <row r="36" spans="1:6" x14ac:dyDescent="0.2">
      <c r="A36" s="302"/>
      <c r="B36" s="302" t="s">
        <v>318</v>
      </c>
      <c r="C36" s="301">
        <f>SUM(C30:C35)</f>
        <v>575835.30000000005</v>
      </c>
      <c r="D36" s="301">
        <f>SUM(D30:D35)</f>
        <v>1319102.2</v>
      </c>
      <c r="E36" s="301">
        <f>SUM(E30:E35)</f>
        <v>743266.9</v>
      </c>
      <c r="F36" s="301"/>
    </row>
    <row r="37" spans="1:6" x14ac:dyDescent="0.2">
      <c r="A37" s="300"/>
      <c r="B37" s="298"/>
      <c r="C37" s="299"/>
      <c r="D37" s="299"/>
      <c r="E37" s="299"/>
      <c r="F37" s="298"/>
    </row>
  </sheetData>
  <dataValidations count="6">
    <dataValidation allowBlank="1" showInputMessage="1" showErrorMessage="1" prompt="Importe final del periodo que corresponde la información financiera trimestral que se presenta." sqref="D7 D18 D29"/>
    <dataValidation allowBlank="1" showInputMessage="1" showErrorMessage="1" prompt="Saldo al 31 de diciembre del año anterior del ejercio que se presenta." sqref="C7 C18 C29"/>
    <dataValidation allowBlank="1" showInputMessage="1" showErrorMessage="1" prompt="Corresponde al número de la cuenta de acuerdo al Plan de Cuentas emitido por el CONAC (DOF 23/12/2015)." sqref="A7 A18 A29"/>
    <dataValidation allowBlank="1" showInputMessage="1" showErrorMessage="1" prompt="Indicar el medio como se está amortizando el intangible, por tiempo, por uso." sqref="F7 F29 F18"/>
    <dataValidation allowBlank="1" showInputMessage="1" showErrorMessage="1" prompt="Diferencia entre el saldo final y el inicial presentados." sqref="E7 E29 E18"/>
    <dataValidation allowBlank="1" showInputMessage="1" showErrorMessage="1" prompt="Corresponde al nombre o descripción de la cuenta de acuerdo al Plan de Cuentas emitido por el CONAC." sqref="B7 B29 B18"/>
  </dataValidations>
  <pageMargins left="0.70866141732283472" right="0.70866141732283472" top="0.74803149606299213" bottom="0.74803149606299213" header="0.31496062992125984" footer="0.31496062992125984"/>
  <pageSetup scale="65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0"/>
  <sheetViews>
    <sheetView view="pageBreakPreview" zoomScale="110" zoomScaleNormal="100" zoomScaleSheetLayoutView="110" workbookViewId="0">
      <pane ySplit="1" topLeftCell="A2" activePane="bottomLeft" state="frozen"/>
      <selection activeCell="A14" sqref="A14:B14"/>
      <selection pane="bottomLeft" activeCell="A2" sqref="A2:B2"/>
    </sheetView>
  </sheetViews>
  <sheetFormatPr baseColWidth="10" defaultRowHeight="11.25" x14ac:dyDescent="0.2"/>
  <cols>
    <col min="1" max="1" width="20.7109375" style="6" customWidth="1"/>
    <col min="2" max="2" width="50.7109375" style="6" customWidth="1"/>
    <col min="3" max="5" width="17.7109375" style="7" customWidth="1"/>
    <col min="6" max="6" width="17.7109375" style="6" customWidth="1"/>
    <col min="7" max="16384" width="11.42578125" style="6"/>
  </cols>
  <sheetData>
    <row r="2" spans="1:6" ht="15" customHeight="1" x14ac:dyDescent="0.2">
      <c r="A2" s="521" t="s">
        <v>142</v>
      </c>
      <c r="B2" s="522"/>
      <c r="C2" s="101"/>
      <c r="D2" s="101"/>
      <c r="E2" s="101"/>
      <c r="F2" s="10"/>
    </row>
    <row r="3" spans="1:6" ht="12" thickBot="1" x14ac:dyDescent="0.25">
      <c r="A3" s="102"/>
      <c r="B3" s="102"/>
      <c r="C3" s="101"/>
      <c r="D3" s="101"/>
      <c r="E3" s="101"/>
      <c r="F3" s="10"/>
    </row>
    <row r="4" spans="1:6" ht="14.1" customHeight="1" x14ac:dyDescent="0.2">
      <c r="A4" s="137" t="s">
        <v>233</v>
      </c>
      <c r="B4" s="94"/>
      <c r="C4" s="94"/>
      <c r="D4" s="94"/>
      <c r="E4" s="94"/>
      <c r="F4" s="95"/>
    </row>
    <row r="5" spans="1:6" ht="14.1" customHeight="1" x14ac:dyDescent="0.2">
      <c r="A5" s="139" t="s">
        <v>143</v>
      </c>
      <c r="B5" s="12"/>
      <c r="C5" s="12"/>
      <c r="D5" s="12"/>
      <c r="E5" s="12"/>
      <c r="F5" s="96"/>
    </row>
    <row r="6" spans="1:6" ht="14.1" customHeight="1" x14ac:dyDescent="0.2">
      <c r="A6" s="159" t="s">
        <v>167</v>
      </c>
      <c r="B6" s="104"/>
      <c r="C6" s="104"/>
      <c r="D6" s="104"/>
      <c r="E6" s="104"/>
      <c r="F6" s="96"/>
    </row>
    <row r="7" spans="1:6" ht="14.1" customHeight="1" x14ac:dyDescent="0.2">
      <c r="A7" s="159" t="s">
        <v>168</v>
      </c>
      <c r="B7" s="105"/>
      <c r="C7" s="105"/>
      <c r="D7" s="105"/>
      <c r="E7" s="105"/>
      <c r="F7" s="106"/>
    </row>
    <row r="8" spans="1:6" ht="14.1" customHeight="1" x14ac:dyDescent="0.2">
      <c r="A8" s="159" t="s">
        <v>169</v>
      </c>
      <c r="B8" s="12"/>
      <c r="C8" s="22"/>
      <c r="D8" s="22"/>
      <c r="E8" s="22"/>
      <c r="F8" s="96"/>
    </row>
    <row r="9" spans="1:6" ht="14.1" customHeight="1" thickBot="1" x14ac:dyDescent="0.25">
      <c r="A9" s="160" t="s">
        <v>171</v>
      </c>
      <c r="B9" s="97"/>
      <c r="C9" s="97"/>
      <c r="D9" s="97"/>
      <c r="E9" s="97"/>
      <c r="F9" s="98"/>
    </row>
    <row r="10" spans="1:6" x14ac:dyDescent="0.2">
      <c r="A10" s="88"/>
      <c r="B10" s="88"/>
      <c r="C10" s="88"/>
      <c r="D10" s="88"/>
      <c r="E10" s="88"/>
      <c r="F10" s="88"/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scale="85" orientation="landscape" r:id="rId1"/>
  <headerFooter>
    <oddHeader>&amp;CNOTAS A LOS ESTADOS FINANCIEROS</oddHeader>
    <oddFooter>&amp;L&amp;F&amp;R&amp;A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zoomScaleNormal="100" zoomScaleSheetLayoutView="100" workbookViewId="0">
      <selection activeCell="A5" sqref="A5"/>
    </sheetView>
  </sheetViews>
  <sheetFormatPr baseColWidth="10" defaultRowHeight="11.25" x14ac:dyDescent="0.2"/>
  <cols>
    <col min="1" max="1" width="20.7109375" style="18" customWidth="1"/>
    <col min="2" max="7" width="11.42578125" style="18"/>
    <col min="8" max="8" width="17.7109375" style="18" customWidth="1"/>
    <col min="9" max="16384" width="11.42578125" style="18"/>
  </cols>
  <sheetData>
    <row r="1" spans="1:17" x14ac:dyDescent="0.2">
      <c r="A1" s="3" t="s">
        <v>43</v>
      </c>
      <c r="B1" s="3"/>
      <c r="C1" s="3"/>
      <c r="D1" s="3"/>
      <c r="E1" s="3"/>
      <c r="F1" s="3"/>
      <c r="G1" s="3"/>
      <c r="H1" s="5"/>
    </row>
    <row r="2" spans="1:17" x14ac:dyDescent="0.2">
      <c r="A2" s="3" t="s">
        <v>138</v>
      </c>
      <c r="B2" s="3"/>
      <c r="C2" s="3"/>
      <c r="D2" s="3"/>
      <c r="E2" s="3"/>
      <c r="F2" s="3"/>
      <c r="G2" s="3"/>
      <c r="H2" s="89"/>
    </row>
    <row r="3" spans="1:17" x14ac:dyDescent="0.2">
      <c r="A3" s="3"/>
      <c r="B3" s="3"/>
      <c r="C3" s="3"/>
      <c r="D3" s="3"/>
      <c r="E3" s="3"/>
      <c r="F3" s="3"/>
      <c r="G3" s="3"/>
      <c r="H3" s="89"/>
    </row>
    <row r="4" spans="1:17" ht="11.25" customHeight="1" x14ac:dyDescent="0.2">
      <c r="A4" s="89"/>
      <c r="B4" s="89"/>
      <c r="C4" s="89"/>
      <c r="D4" s="89"/>
      <c r="E4" s="89"/>
      <c r="F4" s="89"/>
      <c r="G4" s="3"/>
      <c r="H4" s="89"/>
    </row>
    <row r="5" spans="1:17" ht="11.25" customHeight="1" x14ac:dyDescent="0.2">
      <c r="A5" s="19" t="s">
        <v>51</v>
      </c>
      <c r="B5" s="20"/>
      <c r="C5" s="89"/>
      <c r="D5" s="89"/>
      <c r="E5" s="17"/>
      <c r="F5" s="17"/>
      <c r="G5" s="17"/>
      <c r="H5" s="190" t="s">
        <v>50</v>
      </c>
    </row>
    <row r="6" spans="1:17" x14ac:dyDescent="0.2">
      <c r="A6" s="18" t="s">
        <v>516</v>
      </c>
      <c r="B6" s="18" t="s">
        <v>516</v>
      </c>
      <c r="J6" s="531"/>
      <c r="K6" s="531"/>
      <c r="L6" s="531"/>
      <c r="M6" s="531"/>
      <c r="N6" s="531"/>
      <c r="O6" s="531"/>
      <c r="P6" s="531"/>
      <c r="Q6" s="531"/>
    </row>
    <row r="7" spans="1:17" x14ac:dyDescent="0.2">
      <c r="A7" s="3" t="s">
        <v>52</v>
      </c>
    </row>
    <row r="8" spans="1:17" ht="52.5" customHeight="1" x14ac:dyDescent="0.2">
      <c r="A8" s="532" t="s">
        <v>53</v>
      </c>
      <c r="B8" s="532"/>
      <c r="C8" s="532"/>
      <c r="D8" s="532"/>
      <c r="E8" s="532"/>
      <c r="F8" s="532"/>
      <c r="G8" s="532"/>
      <c r="H8" s="532"/>
    </row>
  </sheetData>
  <mergeCells count="2">
    <mergeCell ref="J6:Q6"/>
    <mergeCell ref="A8:H8"/>
  </mergeCells>
  <pageMargins left="0.7" right="0.7" top="0.75" bottom="0.75" header="0.3" footer="0.3"/>
  <pageSetup scale="98" orientation="portrait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8"/>
  <sheetViews>
    <sheetView zoomScaleNormal="100" zoomScaleSheetLayoutView="90" workbookViewId="0">
      <selection activeCell="C8" sqref="C8"/>
    </sheetView>
  </sheetViews>
  <sheetFormatPr baseColWidth="10" defaultRowHeight="11.25" x14ac:dyDescent="0.2"/>
  <cols>
    <col min="1" max="1" width="20.7109375" style="8" customWidth="1"/>
    <col min="2" max="2" width="50.7109375" style="8" customWidth="1"/>
    <col min="3" max="3" width="17.7109375" style="9" customWidth="1"/>
    <col min="4" max="5" width="17.7109375" style="61" customWidth="1"/>
    <col min="6" max="6" width="14.7109375" style="8" customWidth="1"/>
    <col min="7" max="16384" width="11.42578125" style="8"/>
  </cols>
  <sheetData>
    <row r="1" spans="1:6" s="89" customFormat="1" x14ac:dyDescent="0.2">
      <c r="A1" s="3" t="s">
        <v>43</v>
      </c>
      <c r="B1" s="3"/>
      <c r="C1" s="249"/>
      <c r="D1" s="241"/>
      <c r="E1" s="4"/>
      <c r="F1" s="5"/>
    </row>
    <row r="2" spans="1:6" s="89" customFormat="1" x14ac:dyDescent="0.2">
      <c r="A2" s="3" t="s">
        <v>138</v>
      </c>
      <c r="B2" s="3"/>
      <c r="C2" s="249"/>
      <c r="D2" s="241"/>
      <c r="E2" s="4"/>
    </row>
    <row r="3" spans="1:6" s="89" customFormat="1" x14ac:dyDescent="0.2">
      <c r="C3" s="7"/>
      <c r="D3" s="241"/>
      <c r="E3" s="4"/>
    </row>
    <row r="4" spans="1:6" s="89" customFormat="1" x14ac:dyDescent="0.2">
      <c r="C4" s="7"/>
      <c r="D4" s="241"/>
      <c r="E4" s="4"/>
    </row>
    <row r="5" spans="1:6" s="89" customFormat="1" ht="11.25" customHeight="1" x14ac:dyDescent="0.2">
      <c r="A5" s="217" t="s">
        <v>898</v>
      </c>
      <c r="B5" s="230"/>
      <c r="C5" s="7"/>
      <c r="D5" s="249"/>
      <c r="E5" s="190" t="s">
        <v>242</v>
      </c>
    </row>
    <row r="6" spans="1:6" s="89" customFormat="1" x14ac:dyDescent="0.2">
      <c r="A6" s="251"/>
      <c r="B6" s="251"/>
      <c r="C6" s="250"/>
      <c r="D6" s="3"/>
      <c r="E6" s="249"/>
      <c r="F6" s="3"/>
    </row>
    <row r="7" spans="1:6" ht="15" customHeight="1" x14ac:dyDescent="0.2">
      <c r="A7" s="228" t="s">
        <v>45</v>
      </c>
      <c r="B7" s="227" t="s">
        <v>46</v>
      </c>
      <c r="C7" s="225" t="s">
        <v>241</v>
      </c>
      <c r="D7" s="226" t="s">
        <v>240</v>
      </c>
      <c r="E7" s="225" t="s">
        <v>239</v>
      </c>
    </row>
    <row r="8" spans="1:6" ht="11.25" customHeight="1" x14ac:dyDescent="0.2">
      <c r="A8" s="223" t="s">
        <v>513</v>
      </c>
      <c r="B8" s="223" t="s">
        <v>514</v>
      </c>
      <c r="C8" s="222">
        <v>12603966.689999999</v>
      </c>
      <c r="D8" s="247"/>
      <c r="E8" s="222"/>
    </row>
    <row r="9" spans="1:6" ht="11.25" customHeight="1" x14ac:dyDescent="0.2">
      <c r="A9" s="223"/>
      <c r="B9" s="223"/>
      <c r="C9" s="222"/>
      <c r="D9" s="247"/>
      <c r="E9" s="222"/>
    </row>
    <row r="10" spans="1:6" ht="11.25" customHeight="1" x14ac:dyDescent="0.2">
      <c r="A10" s="223"/>
      <c r="B10" s="223"/>
      <c r="C10" s="222"/>
      <c r="D10" s="247"/>
      <c r="E10" s="222"/>
    </row>
    <row r="11" spans="1:6" ht="11.25" customHeight="1" x14ac:dyDescent="0.2">
      <c r="A11" s="223"/>
      <c r="B11" s="223"/>
      <c r="C11" s="222"/>
      <c r="D11" s="247"/>
      <c r="E11" s="222"/>
    </row>
    <row r="12" spans="1:6" ht="11.25" customHeight="1" x14ac:dyDescent="0.2">
      <c r="A12" s="223"/>
      <c r="B12" s="223"/>
      <c r="C12" s="222"/>
      <c r="D12" s="247"/>
      <c r="E12" s="222"/>
    </row>
    <row r="13" spans="1:6" ht="11.25" customHeight="1" x14ac:dyDescent="0.2">
      <c r="A13" s="223"/>
      <c r="B13" s="223"/>
      <c r="C13" s="222"/>
      <c r="D13" s="247"/>
      <c r="E13" s="222"/>
    </row>
    <row r="14" spans="1:6" ht="11.25" customHeight="1" x14ac:dyDescent="0.2">
      <c r="A14" s="223"/>
      <c r="B14" s="223"/>
      <c r="C14" s="222"/>
      <c r="D14" s="247"/>
      <c r="E14" s="222"/>
    </row>
    <row r="15" spans="1:6" ht="11.25" customHeight="1" x14ac:dyDescent="0.2">
      <c r="A15" s="223"/>
      <c r="B15" s="223"/>
      <c r="C15" s="222"/>
      <c r="D15" s="247"/>
      <c r="E15" s="222"/>
    </row>
    <row r="16" spans="1:6" ht="11.25" customHeight="1" x14ac:dyDescent="0.2">
      <c r="A16" s="223"/>
      <c r="B16" s="223"/>
      <c r="C16" s="222"/>
      <c r="D16" s="247"/>
      <c r="E16" s="222"/>
    </row>
    <row r="17" spans="1:6" ht="11.25" customHeight="1" x14ac:dyDescent="0.2">
      <c r="A17" s="223"/>
      <c r="B17" s="223"/>
      <c r="C17" s="222"/>
      <c r="D17" s="247"/>
      <c r="E17" s="222"/>
    </row>
    <row r="18" spans="1:6" x14ac:dyDescent="0.2">
      <c r="A18" s="223"/>
      <c r="B18" s="223"/>
      <c r="C18" s="222"/>
      <c r="D18" s="247"/>
      <c r="E18" s="222"/>
    </row>
    <row r="19" spans="1:6" x14ac:dyDescent="0.2">
      <c r="A19" s="223"/>
      <c r="B19" s="223"/>
      <c r="C19" s="222"/>
      <c r="D19" s="247"/>
      <c r="E19" s="222"/>
    </row>
    <row r="20" spans="1:6" x14ac:dyDescent="0.2">
      <c r="A20" s="248"/>
      <c r="B20" s="248"/>
      <c r="C20" s="246"/>
      <c r="D20" s="247"/>
      <c r="E20" s="246"/>
    </row>
    <row r="21" spans="1:6" x14ac:dyDescent="0.2">
      <c r="A21" s="245"/>
      <c r="B21" s="245" t="s">
        <v>248</v>
      </c>
      <c r="C21" s="232">
        <f>SUM(C8:C20)</f>
        <v>12603966.689999999</v>
      </c>
      <c r="D21" s="244"/>
      <c r="E21" s="232"/>
    </row>
    <row r="22" spans="1:6" x14ac:dyDescent="0.2">
      <c r="A22" s="243"/>
      <c r="B22" s="243"/>
      <c r="C22" s="242"/>
      <c r="D22" s="243"/>
      <c r="E22" s="242"/>
    </row>
    <row r="23" spans="1:6" x14ac:dyDescent="0.2">
      <c r="A23" s="243"/>
      <c r="B23" s="243"/>
      <c r="C23" s="242"/>
      <c r="D23" s="243"/>
      <c r="E23" s="242"/>
    </row>
    <row r="24" spans="1:6" ht="11.25" customHeight="1" x14ac:dyDescent="0.2">
      <c r="A24" s="217" t="s">
        <v>247</v>
      </c>
      <c r="B24" s="230"/>
      <c r="C24" s="229"/>
      <c r="D24" s="190" t="s">
        <v>242</v>
      </c>
    </row>
    <row r="25" spans="1:6" x14ac:dyDescent="0.2">
      <c r="A25" s="89"/>
      <c r="B25" s="89"/>
      <c r="C25" s="7"/>
      <c r="D25" s="241"/>
      <c r="E25" s="4"/>
      <c r="F25" s="89"/>
    </row>
    <row r="26" spans="1:6" ht="15" customHeight="1" x14ac:dyDescent="0.2">
      <c r="A26" s="228" t="s">
        <v>45</v>
      </c>
      <c r="B26" s="227" t="s">
        <v>46</v>
      </c>
      <c r="C26" s="225" t="s">
        <v>241</v>
      </c>
      <c r="D26" s="226" t="s">
        <v>240</v>
      </c>
      <c r="E26" s="240"/>
    </row>
    <row r="27" spans="1:6" ht="11.25" customHeight="1" x14ac:dyDescent="0.2">
      <c r="A27" s="238" t="s">
        <v>516</v>
      </c>
      <c r="B27" s="237" t="s">
        <v>516</v>
      </c>
      <c r="C27" s="236"/>
      <c r="D27" s="222"/>
      <c r="E27" s="10"/>
    </row>
    <row r="28" spans="1:6" ht="11.25" customHeight="1" x14ac:dyDescent="0.2">
      <c r="A28" s="238"/>
      <c r="B28" s="237"/>
      <c r="C28" s="236"/>
      <c r="D28" s="222"/>
      <c r="E28" s="10"/>
    </row>
    <row r="29" spans="1:6" ht="11.25" customHeight="1" x14ac:dyDescent="0.2">
      <c r="A29" s="238"/>
      <c r="B29" s="237"/>
      <c r="C29" s="236"/>
      <c r="D29" s="222"/>
      <c r="E29" s="10"/>
    </row>
    <row r="30" spans="1:6" ht="11.25" customHeight="1" x14ac:dyDescent="0.2">
      <c r="A30" s="238"/>
      <c r="B30" s="237"/>
      <c r="C30" s="236"/>
      <c r="D30" s="222"/>
      <c r="E30" s="10"/>
    </row>
    <row r="31" spans="1:6" ht="11.25" customHeight="1" x14ac:dyDescent="0.2">
      <c r="A31" s="238"/>
      <c r="B31" s="237"/>
      <c r="C31" s="236"/>
      <c r="D31" s="222"/>
      <c r="E31" s="10"/>
    </row>
    <row r="32" spans="1:6" ht="11.25" customHeight="1" x14ac:dyDescent="0.2">
      <c r="A32" s="238"/>
      <c r="B32" s="237"/>
      <c r="C32" s="236"/>
      <c r="D32" s="222"/>
      <c r="E32" s="10"/>
    </row>
    <row r="33" spans="1:5" ht="11.25" customHeight="1" x14ac:dyDescent="0.2">
      <c r="A33" s="238"/>
      <c r="B33" s="237"/>
      <c r="C33" s="236"/>
      <c r="D33" s="222"/>
      <c r="E33" s="10"/>
    </row>
    <row r="34" spans="1:5" ht="11.25" customHeight="1" x14ac:dyDescent="0.2">
      <c r="A34" s="238"/>
      <c r="B34" s="237"/>
      <c r="C34" s="236"/>
      <c r="D34" s="222"/>
      <c r="E34" s="10"/>
    </row>
    <row r="35" spans="1:5" ht="11.25" customHeight="1" x14ac:dyDescent="0.2">
      <c r="A35" s="238"/>
      <c r="B35" s="237"/>
      <c r="C35" s="236"/>
      <c r="D35" s="222"/>
      <c r="E35" s="10"/>
    </row>
    <row r="36" spans="1:5" ht="11.25" customHeight="1" x14ac:dyDescent="0.2">
      <c r="A36" s="238"/>
      <c r="B36" s="237"/>
      <c r="C36" s="236"/>
      <c r="D36" s="222"/>
      <c r="E36" s="10"/>
    </row>
    <row r="37" spans="1:5" ht="11.25" customHeight="1" x14ac:dyDescent="0.2">
      <c r="A37" s="238"/>
      <c r="B37" s="237"/>
      <c r="C37" s="236"/>
      <c r="D37" s="222"/>
      <c r="E37" s="10"/>
    </row>
    <row r="38" spans="1:5" ht="11.25" customHeight="1" x14ac:dyDescent="0.2">
      <c r="A38" s="238"/>
      <c r="B38" s="237"/>
      <c r="C38" s="236"/>
      <c r="D38" s="222"/>
      <c r="E38" s="10"/>
    </row>
    <row r="39" spans="1:5" ht="11.25" customHeight="1" x14ac:dyDescent="0.2">
      <c r="A39" s="238"/>
      <c r="B39" s="237"/>
      <c r="C39" s="236"/>
      <c r="D39" s="222"/>
      <c r="E39" s="10"/>
    </row>
    <row r="40" spans="1:5" ht="11.25" customHeight="1" x14ac:dyDescent="0.2">
      <c r="A40" s="238"/>
      <c r="B40" s="237"/>
      <c r="C40" s="236"/>
      <c r="D40" s="222"/>
      <c r="E40" s="10"/>
    </row>
    <row r="41" spans="1:5" ht="11.25" customHeight="1" x14ac:dyDescent="0.2">
      <c r="A41" s="238"/>
      <c r="B41" s="237"/>
      <c r="C41" s="236"/>
      <c r="D41" s="222"/>
      <c r="E41" s="10"/>
    </row>
    <row r="42" spans="1:5" ht="11.25" customHeight="1" x14ac:dyDescent="0.2">
      <c r="A42" s="238"/>
      <c r="B42" s="237"/>
      <c r="C42" s="236"/>
      <c r="D42" s="222"/>
      <c r="E42" s="10"/>
    </row>
    <row r="43" spans="1:5" ht="11.25" customHeight="1" x14ac:dyDescent="0.2">
      <c r="A43" s="238"/>
      <c r="B43" s="237"/>
      <c r="C43" s="236"/>
      <c r="D43" s="222"/>
      <c r="E43" s="10"/>
    </row>
    <row r="44" spans="1:5" ht="11.25" customHeight="1" x14ac:dyDescent="0.2">
      <c r="A44" s="238"/>
      <c r="B44" s="237"/>
      <c r="C44" s="236"/>
      <c r="D44" s="222"/>
      <c r="E44" s="10"/>
    </row>
    <row r="45" spans="1:5" ht="11.25" customHeight="1" x14ac:dyDescent="0.2">
      <c r="A45" s="238"/>
      <c r="B45" s="237"/>
      <c r="C45" s="236"/>
      <c r="D45" s="222"/>
      <c r="E45" s="10"/>
    </row>
    <row r="46" spans="1:5" ht="11.25" customHeight="1" x14ac:dyDescent="0.2">
      <c r="A46" s="238"/>
      <c r="B46" s="237"/>
      <c r="C46" s="236"/>
      <c r="D46" s="222"/>
      <c r="E46" s="10"/>
    </row>
    <row r="47" spans="1:5" ht="11.25" customHeight="1" x14ac:dyDescent="0.2">
      <c r="A47" s="238"/>
      <c r="B47" s="237"/>
      <c r="C47" s="236"/>
      <c r="D47" s="222"/>
      <c r="E47" s="10"/>
    </row>
    <row r="48" spans="1:5" ht="11.25" customHeight="1" x14ac:dyDescent="0.2">
      <c r="A48" s="238"/>
      <c r="B48" s="237"/>
      <c r="C48" s="236"/>
      <c r="D48" s="222"/>
      <c r="E48" s="10"/>
    </row>
    <row r="49" spans="1:6" ht="11.25" customHeight="1" x14ac:dyDescent="0.2">
      <c r="A49" s="238"/>
      <c r="B49" s="237"/>
      <c r="C49" s="236"/>
      <c r="D49" s="222"/>
      <c r="E49" s="10"/>
    </row>
    <row r="50" spans="1:6" ht="11.25" customHeight="1" x14ac:dyDescent="0.2">
      <c r="A50" s="238"/>
      <c r="B50" s="237"/>
      <c r="C50" s="236"/>
      <c r="D50" s="222"/>
      <c r="E50" s="10"/>
    </row>
    <row r="51" spans="1:6" ht="11.25" customHeight="1" x14ac:dyDescent="0.2">
      <c r="A51" s="238"/>
      <c r="B51" s="237"/>
      <c r="C51" s="236"/>
      <c r="D51" s="222"/>
      <c r="E51" s="10"/>
    </row>
    <row r="52" spans="1:6" x14ac:dyDescent="0.2">
      <c r="A52" s="235"/>
      <c r="B52" s="235" t="s">
        <v>246</v>
      </c>
      <c r="C52" s="234">
        <f>SUM(C27:C51)</f>
        <v>0</v>
      </c>
      <c r="D52" s="239"/>
      <c r="E52" s="11"/>
    </row>
    <row r="53" spans="1:6" x14ac:dyDescent="0.2">
      <c r="A53" s="60"/>
      <c r="B53" s="60"/>
      <c r="C53" s="231"/>
      <c r="D53" s="60"/>
      <c r="E53" s="231"/>
      <c r="F53" s="89"/>
    </row>
    <row r="54" spans="1:6" x14ac:dyDescent="0.2">
      <c r="A54" s="60"/>
      <c r="B54" s="60"/>
      <c r="C54" s="231"/>
      <c r="D54" s="60"/>
      <c r="E54" s="231"/>
      <c r="F54" s="89"/>
    </row>
    <row r="55" spans="1:6" ht="11.25" customHeight="1" x14ac:dyDescent="0.2">
      <c r="A55" s="217" t="s">
        <v>245</v>
      </c>
      <c r="B55" s="230"/>
      <c r="C55" s="229"/>
      <c r="D55" s="89"/>
      <c r="E55" s="190" t="s">
        <v>242</v>
      </c>
    </row>
    <row r="56" spans="1:6" x14ac:dyDescent="0.2">
      <c r="A56" s="89"/>
      <c r="B56" s="89"/>
      <c r="C56" s="7"/>
      <c r="D56" s="89"/>
      <c r="E56" s="7"/>
      <c r="F56" s="89"/>
    </row>
    <row r="57" spans="1:6" ht="15" customHeight="1" x14ac:dyDescent="0.2">
      <c r="A57" s="228" t="s">
        <v>45</v>
      </c>
      <c r="B57" s="227" t="s">
        <v>46</v>
      </c>
      <c r="C57" s="225" t="s">
        <v>241</v>
      </c>
      <c r="D57" s="226" t="s">
        <v>240</v>
      </c>
      <c r="E57" s="225" t="s">
        <v>239</v>
      </c>
      <c r="F57" s="224"/>
    </row>
    <row r="58" spans="1:6" x14ac:dyDescent="0.2">
      <c r="A58" s="238" t="s">
        <v>516</v>
      </c>
      <c r="B58" s="237" t="s">
        <v>516</v>
      </c>
      <c r="C58" s="236"/>
      <c r="D58" s="236"/>
      <c r="E58" s="222"/>
      <c r="F58" s="10"/>
    </row>
    <row r="59" spans="1:6" x14ac:dyDescent="0.2">
      <c r="A59" s="238"/>
      <c r="B59" s="237"/>
      <c r="C59" s="236"/>
      <c r="D59" s="236"/>
      <c r="E59" s="222"/>
      <c r="F59" s="10"/>
    </row>
    <row r="60" spans="1:6" x14ac:dyDescent="0.2">
      <c r="A60" s="238"/>
      <c r="B60" s="237"/>
      <c r="C60" s="236"/>
      <c r="D60" s="236"/>
      <c r="E60" s="222"/>
      <c r="F60" s="10"/>
    </row>
    <row r="61" spans="1:6" x14ac:dyDescent="0.2">
      <c r="A61" s="238"/>
      <c r="B61" s="237"/>
      <c r="C61" s="236"/>
      <c r="D61" s="236"/>
      <c r="E61" s="222"/>
      <c r="F61" s="10"/>
    </row>
    <row r="62" spans="1:6" x14ac:dyDescent="0.2">
      <c r="A62" s="238"/>
      <c r="B62" s="237"/>
      <c r="C62" s="236"/>
      <c r="D62" s="236"/>
      <c r="E62" s="222"/>
      <c r="F62" s="10"/>
    </row>
    <row r="63" spans="1:6" x14ac:dyDescent="0.2">
      <c r="A63" s="238"/>
      <c r="B63" s="237"/>
      <c r="C63" s="236"/>
      <c r="D63" s="236"/>
      <c r="E63" s="222"/>
      <c r="F63" s="10"/>
    </row>
    <row r="64" spans="1:6" x14ac:dyDescent="0.2">
      <c r="A64" s="238"/>
      <c r="B64" s="237"/>
      <c r="C64" s="236"/>
      <c r="D64" s="236"/>
      <c r="E64" s="222"/>
      <c r="F64" s="10"/>
    </row>
    <row r="65" spans="1:6" x14ac:dyDescent="0.2">
      <c r="A65" s="235"/>
      <c r="B65" s="235" t="s">
        <v>244</v>
      </c>
      <c r="C65" s="234">
        <f>SUM(C58:C64)</f>
        <v>0</v>
      </c>
      <c r="D65" s="233"/>
      <c r="E65" s="232"/>
      <c r="F65" s="11"/>
    </row>
    <row r="66" spans="1:6" x14ac:dyDescent="0.2">
      <c r="A66" s="60"/>
      <c r="B66" s="60"/>
      <c r="C66" s="231"/>
      <c r="D66" s="60"/>
      <c r="E66" s="231"/>
      <c r="F66" s="89"/>
    </row>
    <row r="67" spans="1:6" x14ac:dyDescent="0.2">
      <c r="A67" s="60"/>
      <c r="B67" s="60"/>
      <c r="C67" s="231"/>
      <c r="D67" s="60"/>
      <c r="E67" s="231"/>
      <c r="F67" s="89"/>
    </row>
    <row r="68" spans="1:6" ht="11.25" customHeight="1" x14ac:dyDescent="0.2">
      <c r="A68" s="217" t="s">
        <v>243</v>
      </c>
      <c r="B68" s="230"/>
      <c r="C68" s="229"/>
      <c r="D68" s="89"/>
      <c r="E68" s="190" t="s">
        <v>242</v>
      </c>
    </row>
    <row r="69" spans="1:6" x14ac:dyDescent="0.2">
      <c r="A69" s="89"/>
      <c r="B69" s="89"/>
      <c r="C69" s="7"/>
      <c r="D69" s="89"/>
      <c r="E69" s="7"/>
      <c r="F69" s="89"/>
    </row>
    <row r="70" spans="1:6" ht="15" customHeight="1" x14ac:dyDescent="0.2">
      <c r="A70" s="228" t="s">
        <v>45</v>
      </c>
      <c r="B70" s="227" t="s">
        <v>46</v>
      </c>
      <c r="C70" s="225" t="s">
        <v>241</v>
      </c>
      <c r="D70" s="226" t="s">
        <v>240</v>
      </c>
      <c r="E70" s="225" t="s">
        <v>239</v>
      </c>
      <c r="F70" s="224"/>
    </row>
    <row r="71" spans="1:6" x14ac:dyDescent="0.2">
      <c r="A71" s="223" t="s">
        <v>516</v>
      </c>
      <c r="B71" s="223" t="s">
        <v>516</v>
      </c>
      <c r="C71" s="222"/>
      <c r="D71" s="222"/>
      <c r="E71" s="222"/>
      <c r="F71" s="10"/>
    </row>
    <row r="72" spans="1:6" x14ac:dyDescent="0.2">
      <c r="A72" s="223"/>
      <c r="B72" s="223"/>
      <c r="C72" s="222"/>
      <c r="D72" s="222"/>
      <c r="E72" s="222"/>
      <c r="F72" s="10"/>
    </row>
    <row r="73" spans="1:6" x14ac:dyDescent="0.2">
      <c r="A73" s="223"/>
      <c r="B73" s="223"/>
      <c r="C73" s="222"/>
      <c r="D73" s="222"/>
      <c r="E73" s="222"/>
      <c r="F73" s="10"/>
    </row>
    <row r="74" spans="1:6" x14ac:dyDescent="0.2">
      <c r="A74" s="223"/>
      <c r="B74" s="223"/>
      <c r="C74" s="222"/>
      <c r="D74" s="222"/>
      <c r="E74" s="222"/>
      <c r="F74" s="10"/>
    </row>
    <row r="75" spans="1:6" x14ac:dyDescent="0.2">
      <c r="A75" s="223"/>
      <c r="B75" s="223"/>
      <c r="C75" s="222"/>
      <c r="D75" s="222"/>
      <c r="E75" s="222"/>
      <c r="F75" s="10"/>
    </row>
    <row r="76" spans="1:6" x14ac:dyDescent="0.2">
      <c r="A76" s="223"/>
      <c r="B76" s="223"/>
      <c r="C76" s="222"/>
      <c r="D76" s="222"/>
      <c r="E76" s="222"/>
      <c r="F76" s="10"/>
    </row>
    <row r="77" spans="1:6" x14ac:dyDescent="0.2">
      <c r="A77" s="223"/>
      <c r="B77" s="223"/>
      <c r="C77" s="222"/>
      <c r="D77" s="222"/>
      <c r="E77" s="222"/>
      <c r="F77" s="10"/>
    </row>
    <row r="78" spans="1:6" x14ac:dyDescent="0.2">
      <c r="A78" s="221"/>
      <c r="B78" s="221" t="s">
        <v>238</v>
      </c>
      <c r="C78" s="220">
        <f>SUM(C71:C77)</f>
        <v>0</v>
      </c>
      <c r="D78" s="219"/>
      <c r="E78" s="218"/>
      <c r="F78" s="11"/>
    </row>
  </sheetData>
  <dataValidations count="5">
    <dataValidation allowBlank="1" showInputMessage="1" showErrorMessage="1" prompt="Saldo final de la Información Financiera Trimestral que se presenta (trimestral: 1er, 2do, 3ro. o 4to.)." sqref="C7 C26 C57 C70"/>
    <dataValidation allowBlank="1" showInputMessage="1" showErrorMessage="1" prompt="Corresponde al número de la cuenta de acuerdo al Plan de Cuentas emitido por el CONAC (DOF 23/12/2015)." sqref="A7 A26 A57 A70"/>
    <dataValidation allowBlank="1" showInputMessage="1" showErrorMessage="1" prompt="Corresponde al nombre o descripción de la cuenta de acuerdo al Plan de Cuentas emitido por el CONAC." sqref="B7 B26 B57 B70"/>
    <dataValidation allowBlank="1" showInputMessage="1" showErrorMessage="1" prompt="Especificar el tipo de instrumento de inversión: Bondes, Petrobonos, Cetes, Mesa de dinero, etc." sqref="D7 D26 D57 D70"/>
    <dataValidation allowBlank="1" showInputMessage="1" showErrorMessage="1" prompt="En los casos en que la inversión se localice en dos o mas tipos de instrumentos, se detallará cada una de ellas y el importe invertido." sqref="E7 E57 E70"/>
  </dataValidations>
  <pageMargins left="0.7" right="0.7" top="0.75" bottom="0.75" header="0.3" footer="0.3"/>
  <pageSetup scale="56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"/>
  <sheetViews>
    <sheetView view="pageBreakPreview" zoomScale="120" zoomScaleNormal="100" zoomScaleSheetLayoutView="120" workbookViewId="0">
      <selection activeCell="A5" sqref="A5"/>
    </sheetView>
  </sheetViews>
  <sheetFormatPr baseColWidth="10" defaultRowHeight="11.25" x14ac:dyDescent="0.2"/>
  <cols>
    <col min="1" max="1" width="20.7109375" style="18" customWidth="1"/>
    <col min="2" max="7" width="11.42578125" style="18"/>
    <col min="8" max="8" width="17.7109375" style="18" customWidth="1"/>
    <col min="9" max="16384" width="11.42578125" style="18"/>
  </cols>
  <sheetData>
    <row r="1" spans="1:17" x14ac:dyDescent="0.2">
      <c r="A1" s="3" t="s">
        <v>43</v>
      </c>
      <c r="B1" s="3"/>
      <c r="C1" s="3"/>
      <c r="D1" s="3"/>
      <c r="E1" s="3"/>
      <c r="F1" s="3"/>
      <c r="G1" s="3"/>
      <c r="H1" s="5"/>
    </row>
    <row r="2" spans="1:17" x14ac:dyDescent="0.2">
      <c r="A2" s="3" t="s">
        <v>138</v>
      </c>
      <c r="B2" s="3"/>
      <c r="C2" s="3"/>
      <c r="D2" s="3"/>
      <c r="E2" s="3"/>
      <c r="F2" s="3"/>
      <c r="G2" s="3"/>
      <c r="H2" s="6"/>
    </row>
    <row r="3" spans="1:17" x14ac:dyDescent="0.2">
      <c r="A3" s="3"/>
      <c r="B3" s="3"/>
      <c r="C3" s="3"/>
      <c r="D3" s="3"/>
      <c r="E3" s="3"/>
      <c r="F3" s="3"/>
      <c r="G3" s="3"/>
      <c r="H3" s="6"/>
    </row>
    <row r="4" spans="1:17" ht="11.25" customHeight="1" x14ac:dyDescent="0.2">
      <c r="A4" s="6"/>
      <c r="B4" s="6"/>
      <c r="C4" s="6"/>
      <c r="D4" s="6"/>
      <c r="E4" s="6"/>
      <c r="F4" s="6"/>
      <c r="G4" s="3"/>
      <c r="H4" s="87"/>
    </row>
    <row r="5" spans="1:17" ht="11.25" customHeight="1" x14ac:dyDescent="0.2">
      <c r="A5" s="19" t="s">
        <v>51</v>
      </c>
      <c r="B5" s="20"/>
      <c r="C5" s="87"/>
      <c r="D5" s="87"/>
      <c r="E5" s="17"/>
      <c r="F5" s="17"/>
      <c r="G5" s="17"/>
      <c r="H5" s="86" t="s">
        <v>50</v>
      </c>
    </row>
    <row r="6" spans="1:17" x14ac:dyDescent="0.2">
      <c r="J6" s="531"/>
      <c r="K6" s="531"/>
      <c r="L6" s="531"/>
      <c r="M6" s="531"/>
      <c r="N6" s="531"/>
      <c r="O6" s="531"/>
      <c r="P6" s="531"/>
      <c r="Q6" s="531"/>
    </row>
    <row r="7" spans="1:17" x14ac:dyDescent="0.2">
      <c r="A7" s="3" t="s">
        <v>52</v>
      </c>
    </row>
    <row r="8" spans="1:17" ht="52.5" customHeight="1" x14ac:dyDescent="0.2">
      <c r="A8" s="532" t="s">
        <v>53</v>
      </c>
      <c r="B8" s="532"/>
      <c r="C8" s="532"/>
      <c r="D8" s="532"/>
      <c r="E8" s="532"/>
      <c r="F8" s="532"/>
      <c r="G8" s="532"/>
      <c r="H8" s="532"/>
    </row>
  </sheetData>
  <mergeCells count="2">
    <mergeCell ref="J6:Q6"/>
    <mergeCell ref="A8:H8"/>
  </mergeCells>
  <pageMargins left="0.70866141732283472" right="0.70866141732283472" top="0.74803149606299213" bottom="0.74803149606299213" header="0.31496062992125984" footer="0.31496062992125984"/>
  <pageSetup scale="58" orientation="landscape" r:id="rId1"/>
  <headerFooter>
    <oddHeader>&amp;CNOTAS A LOS ESTADOS FINANCIEROS</oddHeader>
    <oddFooter>&amp;L&amp;F&amp;R&amp;A</oddFooter>
  </headerFooter>
  <colBreaks count="1" manualBreakCount="1">
    <brk id="8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zoomScaleNormal="100" zoomScaleSheetLayoutView="100" workbookViewId="0">
      <selection activeCell="A5" sqref="A5"/>
    </sheetView>
  </sheetViews>
  <sheetFormatPr baseColWidth="10" defaultRowHeight="11.25" x14ac:dyDescent="0.2"/>
  <cols>
    <col min="1" max="1" width="20.7109375" style="89" customWidth="1"/>
    <col min="2" max="2" width="50.7109375" style="89" customWidth="1"/>
    <col min="3" max="3" width="17.7109375" style="7" customWidth="1"/>
    <col min="4" max="4" width="17.7109375" style="89" customWidth="1"/>
    <col min="5" max="16384" width="11.42578125" style="89"/>
  </cols>
  <sheetData>
    <row r="1" spans="1:4" x14ac:dyDescent="0.2">
      <c r="A1" s="21" t="s">
        <v>43</v>
      </c>
      <c r="B1" s="21"/>
      <c r="C1" s="4"/>
      <c r="D1" s="5"/>
    </row>
    <row r="2" spans="1:4" x14ac:dyDescent="0.2">
      <c r="A2" s="21" t="s">
        <v>138</v>
      </c>
      <c r="B2" s="21"/>
      <c r="C2" s="4"/>
    </row>
    <row r="3" spans="1:4" x14ac:dyDescent="0.2">
      <c r="A3" s="12"/>
      <c r="B3" s="12"/>
      <c r="C3" s="22"/>
      <c r="D3" s="12"/>
    </row>
    <row r="4" spans="1:4" x14ac:dyDescent="0.2">
      <c r="A4" s="12"/>
      <c r="B4" s="12"/>
      <c r="C4" s="22"/>
      <c r="D4" s="12"/>
    </row>
    <row r="5" spans="1:4" s="258" customFormat="1" ht="11.25" customHeight="1" x14ac:dyDescent="0.25">
      <c r="A5" s="311" t="s">
        <v>330</v>
      </c>
      <c r="B5" s="321"/>
      <c r="C5" s="320"/>
      <c r="D5" s="319" t="s">
        <v>327</v>
      </c>
    </row>
    <row r="6" spans="1:4" x14ac:dyDescent="0.2">
      <c r="A6" s="317"/>
      <c r="B6" s="317"/>
      <c r="C6" s="318"/>
      <c r="D6" s="317"/>
    </row>
    <row r="7" spans="1:4" ht="15" customHeight="1" x14ac:dyDescent="0.2">
      <c r="A7" s="228" t="s">
        <v>45</v>
      </c>
      <c r="B7" s="227" t="s">
        <v>46</v>
      </c>
      <c r="C7" s="225" t="s">
        <v>241</v>
      </c>
      <c r="D7" s="316" t="s">
        <v>259</v>
      </c>
    </row>
    <row r="8" spans="1:4" x14ac:dyDescent="0.2">
      <c r="A8" s="287" t="s">
        <v>516</v>
      </c>
      <c r="B8" s="287" t="s">
        <v>516</v>
      </c>
      <c r="C8" s="231"/>
      <c r="D8" s="315"/>
    </row>
    <row r="9" spans="1:4" x14ac:dyDescent="0.2">
      <c r="A9" s="287"/>
      <c r="B9" s="287"/>
      <c r="C9" s="314"/>
      <c r="D9" s="315"/>
    </row>
    <row r="10" spans="1:4" x14ac:dyDescent="0.2">
      <c r="A10" s="287"/>
      <c r="B10" s="287"/>
      <c r="C10" s="314"/>
      <c r="D10" s="313"/>
    </row>
    <row r="11" spans="1:4" x14ac:dyDescent="0.2">
      <c r="A11" s="253"/>
      <c r="B11" s="253" t="s">
        <v>329</v>
      </c>
      <c r="C11" s="233">
        <f>SUM(C8:C10)</f>
        <v>0</v>
      </c>
      <c r="D11" s="312"/>
    </row>
    <row r="14" spans="1:4" ht="11.25" customHeight="1" x14ac:dyDescent="0.2">
      <c r="A14" s="311" t="s">
        <v>328</v>
      </c>
      <c r="B14" s="321"/>
      <c r="C14" s="320"/>
      <c r="D14" s="319" t="s">
        <v>327</v>
      </c>
    </row>
    <row r="15" spans="1:4" x14ac:dyDescent="0.2">
      <c r="A15" s="317"/>
      <c r="B15" s="317"/>
      <c r="C15" s="318"/>
      <c r="D15" s="317"/>
    </row>
    <row r="16" spans="1:4" ht="15" customHeight="1" x14ac:dyDescent="0.2">
      <c r="A16" s="228" t="s">
        <v>45</v>
      </c>
      <c r="B16" s="227" t="s">
        <v>46</v>
      </c>
      <c r="C16" s="225" t="s">
        <v>241</v>
      </c>
      <c r="D16" s="316" t="s">
        <v>259</v>
      </c>
    </row>
    <row r="17" spans="1:4" x14ac:dyDescent="0.2">
      <c r="A17" s="287" t="s">
        <v>516</v>
      </c>
      <c r="B17" s="287" t="s">
        <v>516</v>
      </c>
      <c r="C17" s="231"/>
      <c r="D17" s="315"/>
    </row>
    <row r="18" spans="1:4" x14ac:dyDescent="0.2">
      <c r="A18" s="287"/>
      <c r="B18" s="287"/>
      <c r="C18" s="314"/>
      <c r="D18" s="315"/>
    </row>
    <row r="19" spans="1:4" x14ac:dyDescent="0.2">
      <c r="A19" s="287"/>
      <c r="B19" s="287"/>
      <c r="C19" s="314"/>
      <c r="D19" s="313"/>
    </row>
    <row r="20" spans="1:4" x14ac:dyDescent="0.2">
      <c r="A20" s="253"/>
      <c r="B20" s="253" t="s">
        <v>326</v>
      </c>
      <c r="C20" s="233">
        <f>SUM(C17:C19)</f>
        <v>0</v>
      </c>
      <c r="D20" s="312"/>
    </row>
  </sheetData>
  <dataValidations count="4">
    <dataValidation allowBlank="1" showInputMessage="1" showErrorMessage="1" prompt="Saldo final de la Información Financiera Trimestral que se presenta (trimestral: 1er, 2do, 3ro. o 4to.)." sqref="C7 C16"/>
    <dataValidation allowBlank="1" showInputMessage="1" showErrorMessage="1" prompt="Corresponde al número de la cuenta de acuerdo al Plan de Cuentas emitido por el CONAC (DOF 23/12/2015)." sqref="A7 A16"/>
    <dataValidation allowBlank="1" showInputMessage="1" showErrorMessage="1" prompt="Corresponde al nombre o descripción de la cuenta de acuerdo al Plan de Cuentas emitido por el CONAC." sqref="B7 B16"/>
    <dataValidation allowBlank="1" showInputMessage="1" showErrorMessage="1" prompt="Características cualitativas significativas que les impacten financieramente." sqref="D7 D16"/>
  </dataValidation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8"/>
  <sheetViews>
    <sheetView view="pageBreakPreview" zoomScale="110" zoomScaleNormal="100" zoomScaleSheetLayoutView="110" workbookViewId="0">
      <selection activeCell="A2" sqref="A2:B2"/>
    </sheetView>
  </sheetViews>
  <sheetFormatPr baseColWidth="10" defaultRowHeight="11.25" x14ac:dyDescent="0.2"/>
  <cols>
    <col min="1" max="1" width="20.7109375" style="6" customWidth="1"/>
    <col min="2" max="2" width="50.7109375" style="6" customWidth="1"/>
    <col min="3" max="3" width="17.7109375" style="7" customWidth="1"/>
    <col min="4" max="4" width="17.7109375" style="6" customWidth="1"/>
    <col min="5" max="16384" width="11.42578125" style="6"/>
  </cols>
  <sheetData>
    <row r="2" spans="1:4" ht="15" customHeight="1" x14ac:dyDescent="0.2">
      <c r="A2" s="521" t="s">
        <v>142</v>
      </c>
      <c r="B2" s="522"/>
      <c r="C2" s="88"/>
      <c r="D2" s="88"/>
    </row>
    <row r="3" spans="1:4" ht="12" thickBot="1" x14ac:dyDescent="0.25">
      <c r="A3" s="88"/>
      <c r="B3" s="88"/>
      <c r="C3" s="88"/>
      <c r="D3" s="88"/>
    </row>
    <row r="4" spans="1:4" ht="14.1" customHeight="1" x14ac:dyDescent="0.2">
      <c r="A4" s="137" t="s">
        <v>233</v>
      </c>
      <c r="B4" s="94"/>
      <c r="C4" s="94"/>
      <c r="D4" s="95"/>
    </row>
    <row r="5" spans="1:4" ht="14.1" customHeight="1" x14ac:dyDescent="0.2">
      <c r="A5" s="139" t="s">
        <v>143</v>
      </c>
      <c r="B5" s="12"/>
      <c r="C5" s="12"/>
      <c r="D5" s="96"/>
    </row>
    <row r="6" spans="1:4" ht="14.1" customHeight="1" x14ac:dyDescent="0.2">
      <c r="A6" s="139" t="s">
        <v>172</v>
      </c>
      <c r="B6" s="105"/>
      <c r="C6" s="105"/>
      <c r="D6" s="106"/>
    </row>
    <row r="7" spans="1:4" ht="14.1" customHeight="1" thickBot="1" x14ac:dyDescent="0.25">
      <c r="A7" s="144" t="s">
        <v>173</v>
      </c>
      <c r="B7" s="97"/>
      <c r="C7" s="97"/>
      <c r="D7" s="98"/>
    </row>
    <row r="8" spans="1:4" x14ac:dyDescent="0.2">
      <c r="A8" s="88"/>
      <c r="B8" s="88"/>
      <c r="C8" s="88"/>
      <c r="D8" s="88"/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orientation="landscape" r:id="rId1"/>
  <headerFooter>
    <oddHeader>&amp;CNOTAS A LOS ESTADOS FINANCIEROS</oddHeader>
    <oddFooter>&amp;L&amp;F&amp;R&amp;A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zoomScaleSheetLayoutView="100" workbookViewId="0">
      <selection activeCell="C19" sqref="C8:C19"/>
    </sheetView>
  </sheetViews>
  <sheetFormatPr baseColWidth="10" defaultRowHeight="11.25" x14ac:dyDescent="0.2"/>
  <cols>
    <col min="1" max="1" width="20.7109375" style="89" customWidth="1"/>
    <col min="2" max="2" width="50.7109375" style="89" customWidth="1"/>
    <col min="3" max="7" width="17.7109375" style="7" customWidth="1"/>
    <col min="8" max="8" width="17.7109375" style="89" customWidth="1"/>
    <col min="9" max="16384" width="11.42578125" style="89"/>
  </cols>
  <sheetData>
    <row r="1" spans="1:8" ht="11.25" customHeight="1" x14ac:dyDescent="0.2">
      <c r="A1" s="3" t="s">
        <v>43</v>
      </c>
      <c r="B1" s="3"/>
      <c r="C1" s="249"/>
      <c r="D1" s="249"/>
      <c r="E1" s="249"/>
      <c r="F1" s="249"/>
      <c r="G1" s="249"/>
      <c r="H1" s="5"/>
    </row>
    <row r="2" spans="1:8" x14ac:dyDescent="0.2">
      <c r="A2" s="3" t="s">
        <v>138</v>
      </c>
      <c r="B2" s="3"/>
      <c r="C2" s="249"/>
      <c r="D2" s="249"/>
      <c r="E2" s="249"/>
      <c r="F2" s="249"/>
      <c r="G2" s="249"/>
      <c r="H2" s="7"/>
    </row>
    <row r="3" spans="1:8" x14ac:dyDescent="0.2">
      <c r="H3" s="7"/>
    </row>
    <row r="4" spans="1:8" x14ac:dyDescent="0.2">
      <c r="H4" s="7"/>
    </row>
    <row r="5" spans="1:8" ht="11.25" customHeight="1" x14ac:dyDescent="0.2">
      <c r="A5" s="217" t="s">
        <v>335</v>
      </c>
      <c r="B5" s="190"/>
      <c r="C5" s="23"/>
      <c r="D5" s="23"/>
      <c r="E5" s="23"/>
      <c r="F5" s="23"/>
      <c r="G5" s="23"/>
      <c r="H5" s="325" t="s">
        <v>332</v>
      </c>
    </row>
    <row r="6" spans="1:8" x14ac:dyDescent="0.2">
      <c r="A6" s="288"/>
    </row>
    <row r="7" spans="1:8" ht="15" customHeight="1" x14ac:dyDescent="0.2">
      <c r="A7" s="228" t="s">
        <v>45</v>
      </c>
      <c r="B7" s="227" t="s">
        <v>46</v>
      </c>
      <c r="C7" s="225" t="s">
        <v>241</v>
      </c>
      <c r="D7" s="267" t="s">
        <v>263</v>
      </c>
      <c r="E7" s="267" t="s">
        <v>262</v>
      </c>
      <c r="F7" s="267" t="s">
        <v>261</v>
      </c>
      <c r="G7" s="266" t="s">
        <v>260</v>
      </c>
      <c r="H7" s="227" t="s">
        <v>259</v>
      </c>
    </row>
    <row r="8" spans="1:8" x14ac:dyDescent="0.2">
      <c r="A8" s="481" t="s">
        <v>903</v>
      </c>
      <c r="B8" s="481" t="s">
        <v>904</v>
      </c>
      <c r="C8" s="480">
        <v>-1650835.44</v>
      </c>
      <c r="D8" s="480">
        <v>-1650835.44</v>
      </c>
      <c r="E8" s="222"/>
      <c r="F8" s="222"/>
      <c r="G8" s="222"/>
      <c r="H8" s="324"/>
    </row>
    <row r="9" spans="1:8" x14ac:dyDescent="0.2">
      <c r="A9" s="481" t="s">
        <v>905</v>
      </c>
      <c r="B9" s="481" t="s">
        <v>906</v>
      </c>
      <c r="C9" s="480">
        <v>-373482.5</v>
      </c>
      <c r="D9" s="480">
        <v>-373482.5</v>
      </c>
      <c r="E9" s="222"/>
      <c r="F9" s="222"/>
      <c r="G9" s="222"/>
      <c r="H9" s="324"/>
    </row>
    <row r="10" spans="1:8" x14ac:dyDescent="0.2">
      <c r="A10" s="481" t="s">
        <v>907</v>
      </c>
      <c r="B10" s="481" t="s">
        <v>908</v>
      </c>
      <c r="C10" s="480">
        <v>-721824.98</v>
      </c>
      <c r="D10" s="480">
        <v>-721824.98</v>
      </c>
      <c r="E10" s="222"/>
      <c r="F10" s="222"/>
      <c r="G10" s="222"/>
      <c r="H10" s="324"/>
    </row>
    <row r="11" spans="1:8" x14ac:dyDescent="0.2">
      <c r="A11" s="481" t="s">
        <v>600</v>
      </c>
      <c r="B11" s="481" t="s">
        <v>601</v>
      </c>
      <c r="C11" s="480">
        <v>-271247.8</v>
      </c>
      <c r="D11" s="480">
        <v>-271247.8</v>
      </c>
      <c r="E11" s="222"/>
      <c r="F11" s="222"/>
      <c r="G11" s="222"/>
      <c r="H11" s="324"/>
    </row>
    <row r="12" spans="1:8" x14ac:dyDescent="0.2">
      <c r="A12" s="481" t="s">
        <v>602</v>
      </c>
      <c r="B12" s="481" t="s">
        <v>603</v>
      </c>
      <c r="C12" s="480">
        <v>-32594</v>
      </c>
      <c r="D12" s="480">
        <v>-32594</v>
      </c>
      <c r="E12" s="222"/>
      <c r="F12" s="222"/>
      <c r="G12" s="222"/>
      <c r="H12" s="324"/>
    </row>
    <row r="13" spans="1:8" x14ac:dyDescent="0.2">
      <c r="A13" s="481" t="s">
        <v>604</v>
      </c>
      <c r="B13" s="481" t="s">
        <v>605</v>
      </c>
      <c r="C13" s="480">
        <v>-155815</v>
      </c>
      <c r="D13" s="480">
        <v>-155815</v>
      </c>
      <c r="E13" s="222"/>
      <c r="F13" s="222"/>
      <c r="G13" s="222"/>
      <c r="H13" s="324"/>
    </row>
    <row r="14" spans="1:8" x14ac:dyDescent="0.2">
      <c r="A14" s="481" t="s">
        <v>606</v>
      </c>
      <c r="B14" s="481" t="s">
        <v>607</v>
      </c>
      <c r="C14" s="480">
        <v>-61524.25</v>
      </c>
      <c r="D14" s="480">
        <v>-61524.25</v>
      </c>
      <c r="E14" s="222"/>
      <c r="F14" s="222"/>
      <c r="G14" s="222"/>
      <c r="H14" s="324"/>
    </row>
    <row r="15" spans="1:8" x14ac:dyDescent="0.2">
      <c r="A15" s="481" t="s">
        <v>608</v>
      </c>
      <c r="B15" s="481" t="s">
        <v>609</v>
      </c>
      <c r="C15" s="480">
        <v>-18866.900000000001</v>
      </c>
      <c r="D15" s="480">
        <v>-18866.900000000001</v>
      </c>
      <c r="E15" s="222"/>
      <c r="F15" s="222"/>
      <c r="G15" s="222"/>
      <c r="H15" s="324"/>
    </row>
    <row r="16" spans="1:8" x14ac:dyDescent="0.2">
      <c r="A16" s="481" t="s">
        <v>909</v>
      </c>
      <c r="B16" s="481" t="s">
        <v>910</v>
      </c>
      <c r="C16" s="480">
        <v>-92011.4</v>
      </c>
      <c r="D16" s="480">
        <v>-92011.4</v>
      </c>
      <c r="E16" s="222"/>
      <c r="F16" s="222"/>
      <c r="G16" s="222"/>
      <c r="H16" s="324"/>
    </row>
    <row r="17" spans="1:8" x14ac:dyDescent="0.2">
      <c r="A17" s="481" t="s">
        <v>911</v>
      </c>
      <c r="B17" s="481" t="s">
        <v>912</v>
      </c>
      <c r="C17" s="480">
        <v>-74515.039999999994</v>
      </c>
      <c r="D17" s="480">
        <v>-74515.039999999994</v>
      </c>
      <c r="E17" s="222"/>
      <c r="F17" s="222"/>
      <c r="G17" s="222"/>
      <c r="H17" s="324"/>
    </row>
    <row r="18" spans="1:8" x14ac:dyDescent="0.2">
      <c r="A18" s="481" t="s">
        <v>610</v>
      </c>
      <c r="B18" s="481" t="s">
        <v>611</v>
      </c>
      <c r="C18" s="480">
        <v>-37287.64</v>
      </c>
      <c r="D18" s="480">
        <v>-37287.64</v>
      </c>
      <c r="E18" s="222"/>
      <c r="F18" s="222"/>
      <c r="G18" s="222"/>
      <c r="H18" s="324"/>
    </row>
    <row r="19" spans="1:8" x14ac:dyDescent="0.2">
      <c r="A19" s="481" t="s">
        <v>612</v>
      </c>
      <c r="B19" s="481" t="s">
        <v>613</v>
      </c>
      <c r="C19" s="480">
        <v>-229675.66</v>
      </c>
      <c r="D19" s="480">
        <v>-229675.66</v>
      </c>
      <c r="E19" s="222"/>
      <c r="F19" s="222"/>
      <c r="G19" s="222"/>
      <c r="H19" s="324"/>
    </row>
    <row r="20" spans="1:8" x14ac:dyDescent="0.2">
      <c r="A20" s="453"/>
      <c r="B20" s="453"/>
      <c r="C20" s="452"/>
      <c r="D20" s="452"/>
      <c r="E20" s="222"/>
      <c r="F20" s="222"/>
      <c r="G20" s="222"/>
      <c r="H20" s="324"/>
    </row>
    <row r="21" spans="1:8" x14ac:dyDescent="0.2">
      <c r="A21" s="223"/>
      <c r="B21" s="223"/>
      <c r="C21" s="222"/>
      <c r="D21" s="222"/>
      <c r="E21" s="222"/>
      <c r="F21" s="222"/>
      <c r="G21" s="222"/>
      <c r="H21" s="324"/>
    </row>
    <row r="22" spans="1:8" x14ac:dyDescent="0.2">
      <c r="A22" s="323"/>
      <c r="B22" s="323" t="s">
        <v>334</v>
      </c>
      <c r="C22" s="322">
        <f>SUM(C8:C21)</f>
        <v>-3719680.61</v>
      </c>
      <c r="D22" s="322">
        <f>SUM(D8:D21)</f>
        <v>-3719680.61</v>
      </c>
      <c r="E22" s="322">
        <f>SUM(E8:E21)</f>
        <v>0</v>
      </c>
      <c r="F22" s="322">
        <f>SUM(F8:F21)</f>
        <v>0</v>
      </c>
      <c r="G22" s="322">
        <f>SUM(G8:G21)</f>
        <v>0</v>
      </c>
      <c r="H22" s="322"/>
    </row>
    <row r="25" spans="1:8" x14ac:dyDescent="0.2">
      <c r="A25" s="217" t="s">
        <v>333</v>
      </c>
      <c r="B25" s="190"/>
      <c r="C25" s="23"/>
      <c r="D25" s="23"/>
      <c r="E25" s="23"/>
      <c r="F25" s="23"/>
      <c r="G25" s="23"/>
      <c r="H25" s="325" t="s">
        <v>332</v>
      </c>
    </row>
    <row r="26" spans="1:8" x14ac:dyDescent="0.2">
      <c r="A26" s="288"/>
    </row>
    <row r="27" spans="1:8" ht="15" customHeight="1" x14ac:dyDescent="0.2">
      <c r="A27" s="228" t="s">
        <v>45</v>
      </c>
      <c r="B27" s="227" t="s">
        <v>46</v>
      </c>
      <c r="C27" s="225" t="s">
        <v>241</v>
      </c>
      <c r="D27" s="267" t="s">
        <v>263</v>
      </c>
      <c r="E27" s="267" t="s">
        <v>262</v>
      </c>
      <c r="F27" s="267" t="s">
        <v>261</v>
      </c>
      <c r="G27" s="266" t="s">
        <v>260</v>
      </c>
      <c r="H27" s="227" t="s">
        <v>259</v>
      </c>
    </row>
    <row r="28" spans="1:8" x14ac:dyDescent="0.2">
      <c r="A28" s="223" t="s">
        <v>515</v>
      </c>
      <c r="B28" s="223" t="s">
        <v>515</v>
      </c>
      <c r="C28" s="222"/>
      <c r="D28" s="222"/>
      <c r="E28" s="222"/>
      <c r="F28" s="222"/>
      <c r="G28" s="222"/>
      <c r="H28" s="324"/>
    </row>
    <row r="29" spans="1:8" x14ac:dyDescent="0.2">
      <c r="A29" s="223"/>
      <c r="B29" s="223"/>
      <c r="C29" s="222"/>
      <c r="D29" s="222"/>
      <c r="E29" s="222"/>
      <c r="F29" s="222"/>
      <c r="G29" s="222"/>
      <c r="H29" s="324"/>
    </row>
    <row r="30" spans="1:8" x14ac:dyDescent="0.2">
      <c r="A30" s="223"/>
      <c r="B30" s="223"/>
      <c r="C30" s="222"/>
      <c r="D30" s="222"/>
      <c r="E30" s="222"/>
      <c r="F30" s="222"/>
      <c r="G30" s="222"/>
      <c r="H30" s="324"/>
    </row>
    <row r="31" spans="1:8" x14ac:dyDescent="0.2">
      <c r="A31" s="223"/>
      <c r="B31" s="223"/>
      <c r="C31" s="222"/>
      <c r="D31" s="222"/>
      <c r="E31" s="222"/>
      <c r="F31" s="222"/>
      <c r="G31" s="222"/>
      <c r="H31" s="324"/>
    </row>
    <row r="32" spans="1:8" x14ac:dyDescent="0.2">
      <c r="A32" s="223"/>
      <c r="B32" s="223"/>
      <c r="C32" s="222"/>
      <c r="D32" s="222"/>
      <c r="E32" s="222"/>
      <c r="F32" s="222"/>
      <c r="G32" s="222"/>
      <c r="H32" s="324"/>
    </row>
    <row r="33" spans="1:8" x14ac:dyDescent="0.2">
      <c r="A33" s="223"/>
      <c r="B33" s="223"/>
      <c r="C33" s="222"/>
      <c r="D33" s="222"/>
      <c r="E33" s="222"/>
      <c r="F33" s="222"/>
      <c r="G33" s="222"/>
      <c r="H33" s="324"/>
    </row>
    <row r="34" spans="1:8" x14ac:dyDescent="0.2">
      <c r="A34" s="223"/>
      <c r="B34" s="223"/>
      <c r="C34" s="222"/>
      <c r="D34" s="222"/>
      <c r="E34" s="222"/>
      <c r="F34" s="222"/>
      <c r="G34" s="222"/>
      <c r="H34" s="324"/>
    </row>
    <row r="35" spans="1:8" x14ac:dyDescent="0.2">
      <c r="A35" s="223"/>
      <c r="B35" s="223"/>
      <c r="C35" s="222"/>
      <c r="D35" s="222"/>
      <c r="E35" s="222"/>
      <c r="F35" s="222"/>
      <c r="G35" s="222"/>
      <c r="H35" s="324"/>
    </row>
    <row r="36" spans="1:8" x14ac:dyDescent="0.2">
      <c r="A36" s="223"/>
      <c r="B36" s="223"/>
      <c r="C36" s="222"/>
      <c r="D36" s="222"/>
      <c r="E36" s="222"/>
      <c r="F36" s="222"/>
      <c r="G36" s="222"/>
      <c r="H36" s="324"/>
    </row>
    <row r="37" spans="1:8" x14ac:dyDescent="0.2">
      <c r="A37" s="223"/>
      <c r="B37" s="223"/>
      <c r="C37" s="222"/>
      <c r="D37" s="222"/>
      <c r="E37" s="222"/>
      <c r="F37" s="222"/>
      <c r="G37" s="222"/>
      <c r="H37" s="324"/>
    </row>
    <row r="38" spans="1:8" x14ac:dyDescent="0.2">
      <c r="A38" s="223"/>
      <c r="B38" s="223"/>
      <c r="C38" s="222"/>
      <c r="D38" s="222"/>
      <c r="E38" s="222"/>
      <c r="F38" s="222"/>
      <c r="G38" s="222"/>
      <c r="H38" s="324"/>
    </row>
    <row r="39" spans="1:8" x14ac:dyDescent="0.2">
      <c r="A39" s="223"/>
      <c r="B39" s="223"/>
      <c r="C39" s="222"/>
      <c r="D39" s="222"/>
      <c r="E39" s="222"/>
      <c r="F39" s="222"/>
      <c r="G39" s="222"/>
      <c r="H39" s="324"/>
    </row>
    <row r="40" spans="1:8" x14ac:dyDescent="0.2">
      <c r="A40" s="223"/>
      <c r="B40" s="223"/>
      <c r="C40" s="222"/>
      <c r="D40" s="222"/>
      <c r="E40" s="222"/>
      <c r="F40" s="222"/>
      <c r="G40" s="222"/>
      <c r="H40" s="324"/>
    </row>
    <row r="41" spans="1:8" x14ac:dyDescent="0.2">
      <c r="A41" s="223"/>
      <c r="B41" s="223"/>
      <c r="C41" s="222"/>
      <c r="D41" s="222"/>
      <c r="E41" s="222"/>
      <c r="F41" s="222"/>
      <c r="G41" s="222"/>
      <c r="H41" s="324"/>
    </row>
    <row r="42" spans="1:8" x14ac:dyDescent="0.2">
      <c r="A42" s="323"/>
      <c r="B42" s="323" t="s">
        <v>331</v>
      </c>
      <c r="C42" s="322">
        <f>SUM(C28:C41)</f>
        <v>0</v>
      </c>
      <c r="D42" s="322">
        <f>SUM(D28:D41)</f>
        <v>0</v>
      </c>
      <c r="E42" s="322">
        <f>SUM(E28:E41)</f>
        <v>0</v>
      </c>
      <c r="F42" s="322">
        <f>SUM(F28:F41)</f>
        <v>0</v>
      </c>
      <c r="G42" s="322">
        <f>SUM(G28:G41)</f>
        <v>0</v>
      </c>
      <c r="H42" s="322"/>
    </row>
  </sheetData>
  <dataValidations count="8">
    <dataValidation allowBlank="1" showInputMessage="1" showErrorMessage="1" prompt="Saldo final de la Información Financiera Trimestral que se presenta (trimestral: 1er, 2do, 3ro. o 4to.)." sqref="C7 C27"/>
    <dataValidation allowBlank="1" showInputMessage="1" showErrorMessage="1" prompt="Corresponde al número de la cuenta de acuerdo al Plan de Cuentas emitido por el CONAC (DOF 23/12/2015)." sqref="A7 A27"/>
    <dataValidation allowBlank="1" showInputMessage="1" showErrorMessage="1" prompt="Informar sobre la factibilidad de pago." sqref="H7 H27"/>
    <dataValidation allowBlank="1" showInputMessage="1" showErrorMessage="1" prompt="Importe de la cuentas por cobrar con vencimiento mayor a 365 días." sqref="G7 G27"/>
    <dataValidation allowBlank="1" showInputMessage="1" showErrorMessage="1" prompt="Importe de la cuentas por cobrar con fecha de vencimiento de 181 a 365 días." sqref="F7 F27"/>
    <dataValidation allowBlank="1" showInputMessage="1" showErrorMessage="1" prompt="Importe de la cuentas por cobrar con fecha de vencimiento de 91 a 180 días." sqref="E7 E27"/>
    <dataValidation allowBlank="1" showInputMessage="1" showErrorMessage="1" prompt="Importe de la cuentas por cobrar con fecha de vencimiento de 1 a 90 días." sqref="D7 D27"/>
    <dataValidation allowBlank="1" showInputMessage="1" showErrorMessage="1" prompt="Corresponde al nombre o descripción de la cuenta de acuerdo al Plan de Cuentas emitido por el CONAC." sqref="B7 B27"/>
  </dataValidations>
  <pageMargins left="0.7" right="0.7" top="0.75" bottom="0.75" header="0.3" footer="0.3"/>
  <pageSetup scale="55" orientation="portrait" horizontalDpi="300" vertic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2"/>
  <sheetViews>
    <sheetView view="pageBreakPreview" zoomScale="110" zoomScaleNormal="100" zoomScaleSheetLayoutView="110" workbookViewId="0">
      <pane ySplit="1" topLeftCell="A2" activePane="bottomLeft" state="frozen"/>
      <selection activeCell="A14" sqref="A14:B14"/>
      <selection pane="bottomLeft" activeCell="G13" sqref="G13"/>
    </sheetView>
  </sheetViews>
  <sheetFormatPr baseColWidth="10" defaultColWidth="13.7109375" defaultRowHeight="11.25" x14ac:dyDescent="0.2"/>
  <cols>
    <col min="1" max="1" width="20.7109375" style="6" customWidth="1"/>
    <col min="2" max="2" width="50.7109375" style="6" customWidth="1"/>
    <col min="3" max="7" width="17.7109375" style="7" customWidth="1"/>
    <col min="8" max="8" width="17.7109375" style="6" customWidth="1"/>
    <col min="9" max="16384" width="13.7109375" style="6"/>
  </cols>
  <sheetData>
    <row r="2" spans="1:8" ht="15" customHeight="1" x14ac:dyDescent="0.2">
      <c r="A2" s="521" t="s">
        <v>142</v>
      </c>
      <c r="B2" s="522"/>
      <c r="C2" s="88"/>
      <c r="D2" s="88"/>
      <c r="E2" s="88"/>
      <c r="F2" s="88"/>
      <c r="G2" s="88"/>
      <c r="H2" s="88"/>
    </row>
    <row r="3" spans="1:8" ht="12" thickBot="1" x14ac:dyDescent="0.25">
      <c r="A3" s="88"/>
      <c r="B3" s="88"/>
      <c r="C3" s="88"/>
      <c r="D3" s="88"/>
      <c r="E3" s="88"/>
      <c r="F3" s="88"/>
      <c r="G3" s="88"/>
      <c r="H3" s="88"/>
    </row>
    <row r="4" spans="1:8" ht="14.1" customHeight="1" x14ac:dyDescent="0.2">
      <c r="A4" s="137" t="s">
        <v>233</v>
      </c>
      <c r="B4" s="94"/>
      <c r="C4" s="94"/>
      <c r="D4" s="94"/>
      <c r="E4" s="94"/>
      <c r="F4" s="94"/>
      <c r="G4" s="94"/>
      <c r="H4" s="95"/>
    </row>
    <row r="5" spans="1:8" ht="14.1" customHeight="1" x14ac:dyDescent="0.2">
      <c r="A5" s="139" t="s">
        <v>143</v>
      </c>
      <c r="B5" s="12"/>
      <c r="C5" s="12"/>
      <c r="D5" s="12"/>
      <c r="E5" s="12"/>
      <c r="F5" s="12"/>
      <c r="G5" s="12"/>
      <c r="H5" s="96"/>
    </row>
    <row r="6" spans="1:8" ht="14.1" customHeight="1" x14ac:dyDescent="0.2">
      <c r="A6" s="139" t="s">
        <v>172</v>
      </c>
      <c r="B6" s="92"/>
      <c r="C6" s="92"/>
      <c r="D6" s="92"/>
      <c r="E6" s="92"/>
      <c r="F6" s="92"/>
      <c r="G6" s="92"/>
      <c r="H6" s="93"/>
    </row>
    <row r="7" spans="1:8" ht="14.1" customHeight="1" x14ac:dyDescent="0.2">
      <c r="A7" s="147" t="s">
        <v>174</v>
      </c>
      <c r="B7" s="12"/>
      <c r="C7" s="12"/>
      <c r="D7" s="12"/>
      <c r="E7" s="12"/>
      <c r="F7" s="12"/>
      <c r="G7" s="12"/>
      <c r="H7" s="96"/>
    </row>
    <row r="8" spans="1:8" ht="14.1" customHeight="1" x14ac:dyDescent="0.2">
      <c r="A8" s="147" t="s">
        <v>175</v>
      </c>
      <c r="B8" s="12"/>
      <c r="C8" s="12"/>
      <c r="D8" s="12"/>
      <c r="E8" s="12"/>
      <c r="F8" s="12"/>
      <c r="G8" s="12"/>
      <c r="H8" s="96"/>
    </row>
    <row r="9" spans="1:8" ht="14.1" customHeight="1" x14ac:dyDescent="0.2">
      <c r="A9" s="147" t="s">
        <v>176</v>
      </c>
      <c r="B9" s="12"/>
      <c r="C9" s="12"/>
      <c r="D9" s="12"/>
      <c r="E9" s="12"/>
      <c r="F9" s="12"/>
      <c r="G9" s="12"/>
      <c r="H9" s="96"/>
    </row>
    <row r="10" spans="1:8" ht="14.1" customHeight="1" x14ac:dyDescent="0.2">
      <c r="A10" s="147" t="s">
        <v>177</v>
      </c>
      <c r="B10" s="12"/>
      <c r="C10" s="12"/>
      <c r="D10" s="12"/>
      <c r="E10" s="12"/>
      <c r="F10" s="12"/>
      <c r="G10" s="12"/>
      <c r="H10" s="96"/>
    </row>
    <row r="11" spans="1:8" ht="14.1" customHeight="1" thickBot="1" x14ac:dyDescent="0.25">
      <c r="A11" s="161" t="s">
        <v>178</v>
      </c>
      <c r="B11" s="97"/>
      <c r="C11" s="97"/>
      <c r="D11" s="97"/>
      <c r="E11" s="97"/>
      <c r="F11" s="97"/>
      <c r="G11" s="97"/>
      <c r="H11" s="98"/>
    </row>
    <row r="12" spans="1:8" x14ac:dyDescent="0.2">
      <c r="A12" s="88"/>
      <c r="B12" s="88"/>
      <c r="C12" s="88"/>
      <c r="D12" s="88"/>
      <c r="E12" s="88"/>
      <c r="F12" s="88"/>
      <c r="G12" s="88"/>
      <c r="H12" s="88"/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scale="68" orientation="landscape" r:id="rId1"/>
  <headerFooter>
    <oddHeader>&amp;CNOTAS A LOS ESTADOS FINANCIEROS</oddHeader>
    <oddFooter>&amp;L&amp;F&amp;R&amp;A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zoomScaleNormal="100" zoomScaleSheetLayoutView="100" workbookViewId="0">
      <selection activeCell="A5" sqref="A5"/>
    </sheetView>
  </sheetViews>
  <sheetFormatPr baseColWidth="10" defaultColWidth="13.7109375" defaultRowHeight="11.25" x14ac:dyDescent="0.2"/>
  <cols>
    <col min="1" max="1" width="20.7109375" style="89" customWidth="1"/>
    <col min="2" max="2" width="50.7109375" style="89" customWidth="1"/>
    <col min="3" max="3" width="17.7109375" style="7" customWidth="1"/>
    <col min="4" max="5" width="17.7109375" style="89" customWidth="1"/>
    <col min="6" max="16384" width="13.7109375" style="89"/>
  </cols>
  <sheetData>
    <row r="1" spans="1:5" x14ac:dyDescent="0.2">
      <c r="A1" s="3" t="s">
        <v>43</v>
      </c>
      <c r="B1" s="3"/>
      <c r="D1" s="7"/>
    </row>
    <row r="2" spans="1:5" x14ac:dyDescent="0.2">
      <c r="A2" s="3" t="s">
        <v>138</v>
      </c>
      <c r="B2" s="3"/>
      <c r="D2" s="7"/>
      <c r="E2" s="5" t="s">
        <v>44</v>
      </c>
    </row>
    <row r="5" spans="1:5" ht="11.25" customHeight="1" x14ac:dyDescent="0.2">
      <c r="A5" s="334" t="s">
        <v>341</v>
      </c>
      <c r="B5" s="334"/>
      <c r="E5" s="325" t="s">
        <v>338</v>
      </c>
    </row>
    <row r="6" spans="1:5" x14ac:dyDescent="0.2">
      <c r="D6" s="23"/>
    </row>
    <row r="7" spans="1:5" ht="15" customHeight="1" x14ac:dyDescent="0.2">
      <c r="A7" s="228" t="s">
        <v>45</v>
      </c>
      <c r="B7" s="227" t="s">
        <v>46</v>
      </c>
      <c r="C7" s="225" t="s">
        <v>241</v>
      </c>
      <c r="D7" s="225" t="s">
        <v>337</v>
      </c>
      <c r="E7" s="225" t="s">
        <v>259</v>
      </c>
    </row>
    <row r="8" spans="1:5" ht="11.25" customHeight="1" x14ac:dyDescent="0.2">
      <c r="A8" s="223" t="s">
        <v>516</v>
      </c>
      <c r="B8" s="223" t="s">
        <v>516</v>
      </c>
      <c r="C8" s="324"/>
      <c r="D8" s="324"/>
      <c r="E8" s="303"/>
    </row>
    <row r="9" spans="1:5" x14ac:dyDescent="0.2">
      <c r="A9" s="223"/>
      <c r="B9" s="223"/>
      <c r="C9" s="324"/>
      <c r="D9" s="324"/>
      <c r="E9" s="303"/>
    </row>
    <row r="10" spans="1:5" x14ac:dyDescent="0.2">
      <c r="A10" s="333"/>
      <c r="B10" s="333" t="s">
        <v>340</v>
      </c>
      <c r="C10" s="332">
        <f>SUM(C8:C9)</f>
        <v>0</v>
      </c>
      <c r="D10" s="326"/>
      <c r="E10" s="326"/>
    </row>
    <row r="13" spans="1:5" ht="11.25" customHeight="1" x14ac:dyDescent="0.2">
      <c r="A13" s="217" t="s">
        <v>339</v>
      </c>
      <c r="B13" s="190"/>
      <c r="E13" s="325" t="s">
        <v>338</v>
      </c>
    </row>
    <row r="14" spans="1:5" x14ac:dyDescent="0.2">
      <c r="A14" s="288"/>
    </row>
    <row r="15" spans="1:5" ht="15" customHeight="1" x14ac:dyDescent="0.2">
      <c r="A15" s="228" t="s">
        <v>45</v>
      </c>
      <c r="B15" s="227" t="s">
        <v>46</v>
      </c>
      <c r="C15" s="225" t="s">
        <v>241</v>
      </c>
      <c r="D15" s="225" t="s">
        <v>337</v>
      </c>
      <c r="E15" s="225" t="s">
        <v>259</v>
      </c>
    </row>
    <row r="16" spans="1:5" x14ac:dyDescent="0.2">
      <c r="A16" s="331" t="s">
        <v>516</v>
      </c>
      <c r="B16" s="330" t="s">
        <v>516</v>
      </c>
      <c r="C16" s="329"/>
      <c r="D16" s="324"/>
      <c r="E16" s="303"/>
    </row>
    <row r="17" spans="1:5" x14ac:dyDescent="0.2">
      <c r="A17" s="223"/>
      <c r="B17" s="328"/>
      <c r="C17" s="324"/>
      <c r="D17" s="324"/>
      <c r="E17" s="303"/>
    </row>
    <row r="18" spans="1:5" x14ac:dyDescent="0.2">
      <c r="A18" s="323"/>
      <c r="B18" s="323" t="s">
        <v>336</v>
      </c>
      <c r="C18" s="327">
        <f>SUM(C16:C17)</f>
        <v>0</v>
      </c>
      <c r="D18" s="326"/>
      <c r="E18" s="326"/>
    </row>
  </sheetData>
  <dataValidations count="5">
    <dataValidation allowBlank="1" showInputMessage="1" showErrorMessage="1" prompt="Saldo final de la Información Financiera Trimestral que se presenta (trimestral: 1er, 2do, 3ro. o 4to.)." sqref="C7 C15"/>
    <dataValidation allowBlank="1" showInputMessage="1" showErrorMessage="1" prompt="Corresponde al número de la cuenta de acuerdo al Plan de Cuentas emitido por el CONAC (DOF 23/12/2015)." sqref="A7 A15"/>
    <dataValidation allowBlank="1" showInputMessage="1" showErrorMessage="1" prompt="Corresponde al nombre o descripción de la cuenta de acuerdo al Plan de Cuentas emitido por el CONAC." sqref="B7 B15"/>
    <dataValidation allowBlank="1" showInputMessage="1" showErrorMessage="1" prompt="Especificar origen de dicho recurso: Federal, Estatal, Municipal, Particulares." sqref="D7 D15"/>
    <dataValidation allowBlank="1" showInputMessage="1" showErrorMessage="1" prompt="Características cualitativas significativas que les impacten financieramente." sqref="E7 E15"/>
  </dataValidations>
  <pageMargins left="0.7" right="0.7" top="0.75" bottom="0.75" header="0.3" footer="0.3"/>
  <pageSetup scale="64" orientation="portrait" horizontalDpi="300" verticalDpi="30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9"/>
  <sheetViews>
    <sheetView view="pageBreakPreview" zoomScale="110" zoomScaleNormal="100" zoomScaleSheetLayoutView="110" workbookViewId="0">
      <selection activeCell="A2" sqref="A2:B2"/>
    </sheetView>
  </sheetViews>
  <sheetFormatPr baseColWidth="10" defaultColWidth="13.7109375" defaultRowHeight="11.25" x14ac:dyDescent="0.2"/>
  <cols>
    <col min="1" max="1" width="20.7109375" style="6" customWidth="1"/>
    <col min="2" max="2" width="50.7109375" style="6" customWidth="1"/>
    <col min="3" max="3" width="17.7109375" style="7" customWidth="1"/>
    <col min="4" max="5" width="17.7109375" style="6" customWidth="1"/>
    <col min="6" max="16384" width="13.7109375" style="6"/>
  </cols>
  <sheetData>
    <row r="2" spans="1:5" ht="15" customHeight="1" x14ac:dyDescent="0.2">
      <c r="A2" s="521" t="s">
        <v>142</v>
      </c>
      <c r="B2" s="522"/>
      <c r="D2" s="88"/>
      <c r="E2" s="88"/>
    </row>
    <row r="3" spans="1:5" ht="12" thickBot="1" x14ac:dyDescent="0.25">
      <c r="A3" s="88"/>
      <c r="B3" s="88"/>
      <c r="D3" s="88"/>
      <c r="E3" s="88"/>
    </row>
    <row r="4" spans="1:5" ht="14.1" customHeight="1" x14ac:dyDescent="0.2">
      <c r="A4" s="137" t="s">
        <v>233</v>
      </c>
      <c r="B4" s="94"/>
      <c r="C4" s="107"/>
      <c r="D4" s="94"/>
      <c r="E4" s="95"/>
    </row>
    <row r="5" spans="1:5" ht="14.1" customHeight="1" x14ac:dyDescent="0.2">
      <c r="A5" s="139" t="s">
        <v>143</v>
      </c>
      <c r="B5" s="12"/>
      <c r="C5" s="13"/>
      <c r="D5" s="12"/>
      <c r="E5" s="96"/>
    </row>
    <row r="6" spans="1:5" ht="14.1" customHeight="1" x14ac:dyDescent="0.2">
      <c r="A6" s="139" t="s">
        <v>172</v>
      </c>
      <c r="B6" s="92"/>
      <c r="C6" s="108"/>
      <c r="D6" s="92"/>
      <c r="E6" s="93"/>
    </row>
    <row r="7" spans="1:5" ht="14.1" customHeight="1" x14ac:dyDescent="0.2">
      <c r="A7" s="156" t="s">
        <v>179</v>
      </c>
      <c r="B7" s="12"/>
      <c r="C7" s="13"/>
      <c r="D7" s="12"/>
      <c r="E7" s="96"/>
    </row>
    <row r="8" spans="1:5" ht="14.1" customHeight="1" thickBot="1" x14ac:dyDescent="0.25">
      <c r="A8" s="144" t="s">
        <v>173</v>
      </c>
      <c r="B8" s="97"/>
      <c r="C8" s="109"/>
      <c r="D8" s="97"/>
      <c r="E8" s="98"/>
    </row>
    <row r="9" spans="1:5" x14ac:dyDescent="0.2">
      <c r="A9" s="88"/>
      <c r="B9" s="88"/>
      <c r="D9" s="88"/>
      <c r="E9" s="88"/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scale="98" orientation="landscape" r:id="rId1"/>
  <headerFooter>
    <oddHeader>&amp;CNOTAS A LOS ESTADOS FINANCIEROS</oddHeader>
    <oddFooter>&amp;L&amp;F&amp;R&amp;A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zoomScaleNormal="100" zoomScaleSheetLayoutView="100" workbookViewId="0">
      <selection activeCell="A5" sqref="A5"/>
    </sheetView>
  </sheetViews>
  <sheetFormatPr baseColWidth="10" defaultRowHeight="11.25" x14ac:dyDescent="0.2"/>
  <cols>
    <col min="1" max="1" width="20.7109375" style="89" customWidth="1"/>
    <col min="2" max="2" width="50.7109375" style="89" customWidth="1"/>
    <col min="3" max="3" width="17.7109375" style="7" customWidth="1"/>
    <col min="4" max="5" width="17.7109375" style="89" customWidth="1"/>
    <col min="6" max="16384" width="11.42578125" style="89"/>
  </cols>
  <sheetData>
    <row r="1" spans="1:5" s="12" customFormat="1" x14ac:dyDescent="0.2">
      <c r="A1" s="21" t="s">
        <v>43</v>
      </c>
      <c r="B1" s="21"/>
      <c r="C1" s="337"/>
      <c r="D1" s="24"/>
      <c r="E1" s="5"/>
    </row>
    <row r="2" spans="1:5" s="12" customFormat="1" x14ac:dyDescent="0.2">
      <c r="A2" s="21" t="s">
        <v>138</v>
      </c>
      <c r="B2" s="21"/>
      <c r="C2" s="13"/>
    </row>
    <row r="3" spans="1:5" s="12" customFormat="1" x14ac:dyDescent="0.2">
      <c r="C3" s="13"/>
    </row>
    <row r="4" spans="1:5" s="12" customFormat="1" x14ac:dyDescent="0.2">
      <c r="C4" s="13"/>
    </row>
    <row r="5" spans="1:5" s="12" customFormat="1" x14ac:dyDescent="0.2">
      <c r="A5" s="217" t="s">
        <v>349</v>
      </c>
      <c r="B5" s="190"/>
      <c r="C5" s="7"/>
      <c r="D5" s="89"/>
      <c r="E5" s="325" t="s">
        <v>343</v>
      </c>
    </row>
    <row r="6" spans="1:5" s="12" customFormat="1" x14ac:dyDescent="0.2">
      <c r="A6" s="288"/>
      <c r="B6" s="89"/>
      <c r="C6" s="7"/>
      <c r="D6" s="89"/>
      <c r="E6" s="89"/>
    </row>
    <row r="7" spans="1:5" s="12" customFormat="1" ht="15" customHeight="1" x14ac:dyDescent="0.2">
      <c r="A7" s="228" t="s">
        <v>45</v>
      </c>
      <c r="B7" s="227" t="s">
        <v>46</v>
      </c>
      <c r="C7" s="225" t="s">
        <v>241</v>
      </c>
      <c r="D7" s="225" t="s">
        <v>337</v>
      </c>
      <c r="E7" s="225" t="s">
        <v>259</v>
      </c>
    </row>
    <row r="8" spans="1:5" s="12" customFormat="1" x14ac:dyDescent="0.2">
      <c r="A8" s="331" t="s">
        <v>516</v>
      </c>
      <c r="B8" s="330" t="s">
        <v>516</v>
      </c>
      <c r="C8" s="329"/>
      <c r="D8" s="324"/>
      <c r="E8" s="303"/>
    </row>
    <row r="9" spans="1:5" s="12" customFormat="1" x14ac:dyDescent="0.2">
      <c r="A9" s="223"/>
      <c r="B9" s="328"/>
      <c r="C9" s="324"/>
      <c r="D9" s="324"/>
      <c r="E9" s="303"/>
    </row>
    <row r="10" spans="1:5" s="12" customFormat="1" x14ac:dyDescent="0.2">
      <c r="A10" s="323"/>
      <c r="B10" s="323" t="s">
        <v>348</v>
      </c>
      <c r="C10" s="327">
        <f>SUM(C8:C9)</f>
        <v>0</v>
      </c>
      <c r="D10" s="326"/>
      <c r="E10" s="326"/>
    </row>
    <row r="11" spans="1:5" s="12" customFormat="1" x14ac:dyDescent="0.2">
      <c r="C11" s="13"/>
    </row>
    <row r="12" spans="1:5" s="12" customFormat="1" x14ac:dyDescent="0.2">
      <c r="C12" s="13"/>
    </row>
    <row r="13" spans="1:5" s="12" customFormat="1" ht="11.25" customHeight="1" x14ac:dyDescent="0.2">
      <c r="A13" s="217" t="s">
        <v>347</v>
      </c>
      <c r="B13" s="217"/>
      <c r="C13" s="13"/>
      <c r="D13" s="25"/>
      <c r="E13" s="190" t="s">
        <v>346</v>
      </c>
    </row>
    <row r="14" spans="1:5" s="24" customFormat="1" x14ac:dyDescent="0.2">
      <c r="A14" s="281"/>
      <c r="B14" s="281"/>
      <c r="C14" s="23"/>
      <c r="D14" s="25"/>
    </row>
    <row r="15" spans="1:5" ht="15" customHeight="1" x14ac:dyDescent="0.2">
      <c r="A15" s="228" t="s">
        <v>45</v>
      </c>
      <c r="B15" s="227" t="s">
        <v>46</v>
      </c>
      <c r="C15" s="225" t="s">
        <v>241</v>
      </c>
      <c r="D15" s="225" t="s">
        <v>337</v>
      </c>
      <c r="E15" s="225" t="s">
        <v>259</v>
      </c>
    </row>
    <row r="16" spans="1:5" ht="11.25" customHeight="1" x14ac:dyDescent="0.2">
      <c r="A16" s="238" t="s">
        <v>516</v>
      </c>
      <c r="B16" s="276" t="s">
        <v>516</v>
      </c>
      <c r="C16" s="222"/>
      <c r="D16" s="222"/>
      <c r="E16" s="303"/>
    </row>
    <row r="17" spans="1:5" x14ac:dyDescent="0.2">
      <c r="A17" s="238"/>
      <c r="B17" s="276"/>
      <c r="C17" s="222"/>
      <c r="D17" s="222"/>
      <c r="E17" s="303"/>
    </row>
    <row r="18" spans="1:5" x14ac:dyDescent="0.2">
      <c r="A18" s="336"/>
      <c r="B18" s="336" t="s">
        <v>345</v>
      </c>
      <c r="C18" s="335">
        <f>SUM(C16:C17)</f>
        <v>0</v>
      </c>
      <c r="D18" s="244"/>
      <c r="E18" s="244"/>
    </row>
    <row r="21" spans="1:5" x14ac:dyDescent="0.2">
      <c r="A21" s="217" t="s">
        <v>344</v>
      </c>
      <c r="B21" s="190"/>
      <c r="E21" s="325" t="s">
        <v>343</v>
      </c>
    </row>
    <row r="22" spans="1:5" x14ac:dyDescent="0.2">
      <c r="A22" s="288"/>
    </row>
    <row r="23" spans="1:5" ht="15" customHeight="1" x14ac:dyDescent="0.2">
      <c r="A23" s="228" t="s">
        <v>45</v>
      </c>
      <c r="B23" s="227" t="s">
        <v>46</v>
      </c>
      <c r="C23" s="225" t="s">
        <v>241</v>
      </c>
      <c r="D23" s="225" t="s">
        <v>337</v>
      </c>
      <c r="E23" s="225" t="s">
        <v>259</v>
      </c>
    </row>
    <row r="24" spans="1:5" x14ac:dyDescent="0.2">
      <c r="A24" s="331" t="s">
        <v>516</v>
      </c>
      <c r="B24" s="330" t="s">
        <v>516</v>
      </c>
      <c r="C24" s="329"/>
      <c r="D24" s="324"/>
      <c r="E24" s="303"/>
    </row>
    <row r="25" spans="1:5" x14ac:dyDescent="0.2">
      <c r="A25" s="223"/>
      <c r="B25" s="328"/>
      <c r="C25" s="324"/>
      <c r="D25" s="324"/>
      <c r="E25" s="303"/>
    </row>
    <row r="26" spans="1:5" x14ac:dyDescent="0.2">
      <c r="A26" s="323"/>
      <c r="B26" s="323" t="s">
        <v>342</v>
      </c>
      <c r="C26" s="327">
        <f>SUM(C24:C25)</f>
        <v>0</v>
      </c>
      <c r="D26" s="326"/>
      <c r="E26" s="326"/>
    </row>
  </sheetData>
  <dataValidations count="5">
    <dataValidation allowBlank="1" showInputMessage="1" showErrorMessage="1" prompt="Saldo final de la Información Financiera Trimestral que se presenta (trimestral: 1er, 2do, 3ro. o 4to.)." sqref="C7 C15 C23"/>
    <dataValidation allowBlank="1" showInputMessage="1" showErrorMessage="1" prompt="Corresponde al número de la cuenta de acuerdo al Plan de Cuentas emitido por el CONAC (DOF 23/12/2015)." sqref="A7 A15 A23"/>
    <dataValidation allowBlank="1" showInputMessage="1" showErrorMessage="1" prompt="Características cualitativas significativas que les impacten financieramente." sqref="E15 E7 E23"/>
    <dataValidation allowBlank="1" showInputMessage="1" showErrorMessage="1" prompt="Especificar origen de dicho recurso: Federal, Estatal, Municipal, Particulares." sqref="D15 D7 D23"/>
    <dataValidation allowBlank="1" showInputMessage="1" showErrorMessage="1" prompt="Corresponde al nombre o descripción de la cuenta de acuerdo al Plan de Cuentas emitido por el CONAC." sqref="B15 B7 B23"/>
  </dataValidations>
  <pageMargins left="0.7" right="0.7" top="0.75" bottom="0.75" header="0.3" footer="0.3"/>
  <pageSetup scale="77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9"/>
  <sheetViews>
    <sheetView view="pageBreakPreview" zoomScale="110" zoomScaleNormal="100" zoomScaleSheetLayoutView="110" workbookViewId="0">
      <selection activeCell="A2" sqref="A2:B2"/>
    </sheetView>
  </sheetViews>
  <sheetFormatPr baseColWidth="10" defaultRowHeight="11.25" x14ac:dyDescent="0.2"/>
  <cols>
    <col min="1" max="1" width="20.7109375" style="6" customWidth="1"/>
    <col min="2" max="2" width="50.7109375" style="6" customWidth="1"/>
    <col min="3" max="3" width="17.7109375" style="7" customWidth="1"/>
    <col min="4" max="5" width="17.7109375" style="6" customWidth="1"/>
    <col min="6" max="16384" width="11.42578125" style="6"/>
  </cols>
  <sheetData>
    <row r="2" spans="1:5" ht="15" customHeight="1" x14ac:dyDescent="0.2">
      <c r="A2" s="521" t="s">
        <v>142</v>
      </c>
      <c r="B2" s="522"/>
      <c r="C2" s="88"/>
      <c r="D2" s="88"/>
      <c r="E2" s="88"/>
    </row>
    <row r="3" spans="1:5" ht="12" thickBot="1" x14ac:dyDescent="0.25">
      <c r="A3" s="88"/>
      <c r="B3" s="88"/>
      <c r="C3" s="88"/>
      <c r="D3" s="88"/>
      <c r="E3" s="88"/>
    </row>
    <row r="4" spans="1:5" ht="14.1" customHeight="1" x14ac:dyDescent="0.2">
      <c r="A4" s="137" t="s">
        <v>233</v>
      </c>
      <c r="B4" s="94"/>
      <c r="C4" s="94"/>
      <c r="D4" s="94"/>
      <c r="E4" s="95"/>
    </row>
    <row r="5" spans="1:5" ht="14.1" customHeight="1" x14ac:dyDescent="0.2">
      <c r="A5" s="139" t="s">
        <v>143</v>
      </c>
      <c r="B5" s="12"/>
      <c r="C5" s="12"/>
      <c r="D5" s="12"/>
      <c r="E5" s="96"/>
    </row>
    <row r="6" spans="1:5" ht="14.1" customHeight="1" x14ac:dyDescent="0.2">
      <c r="A6" s="139" t="s">
        <v>172</v>
      </c>
      <c r="B6" s="105"/>
      <c r="C6" s="105"/>
      <c r="D6" s="105"/>
      <c r="E6" s="106"/>
    </row>
    <row r="7" spans="1:5" ht="14.1" customHeight="1" x14ac:dyDescent="0.2">
      <c r="A7" s="162" t="s">
        <v>179</v>
      </c>
      <c r="B7" s="12"/>
      <c r="C7" s="12"/>
      <c r="D7" s="12"/>
      <c r="E7" s="96"/>
    </row>
    <row r="8" spans="1:5" ht="14.1" customHeight="1" thickBot="1" x14ac:dyDescent="0.25">
      <c r="A8" s="163" t="s">
        <v>173</v>
      </c>
      <c r="B8" s="97"/>
      <c r="C8" s="97"/>
      <c r="D8" s="97"/>
      <c r="E8" s="98"/>
    </row>
    <row r="9" spans="1:5" x14ac:dyDescent="0.2">
      <c r="A9" s="88"/>
      <c r="B9" s="88"/>
      <c r="C9" s="88"/>
      <c r="D9" s="88"/>
      <c r="E9" s="88"/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scale="98" orientation="landscape" r:id="rId1"/>
  <headerFooter>
    <oddHeader>&amp;CNOTAS A LOS ESTADOS FINANCIEROS</oddHeader>
    <oddFooter>&amp;L&amp;F&amp;R&amp;A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0"/>
  <sheetViews>
    <sheetView zoomScaleNormal="100" zoomScaleSheetLayoutView="100" workbookViewId="0">
      <selection activeCell="A4" sqref="A4"/>
    </sheetView>
  </sheetViews>
  <sheetFormatPr baseColWidth="10" defaultRowHeight="11.25" x14ac:dyDescent="0.2"/>
  <cols>
    <col min="1" max="1" width="8.7109375" style="189" customWidth="1"/>
    <col min="2" max="2" width="23.140625" style="2" customWidth="1"/>
    <col min="3" max="3" width="11.42578125" style="2"/>
    <col min="4" max="4" width="11.5703125" style="2" customWidth="1"/>
    <col min="5" max="5" width="10.85546875" style="2" bestFit="1" customWidth="1"/>
    <col min="6" max="7" width="12.28515625" style="27" customWidth="1"/>
    <col min="8" max="8" width="14.28515625" style="27" customWidth="1"/>
    <col min="9" max="9" width="13.42578125" style="27" customWidth="1"/>
    <col min="10" max="10" width="9.42578125" style="27" customWidth="1"/>
    <col min="11" max="12" width="9.7109375" style="27" customWidth="1"/>
    <col min="13" max="15" width="12.7109375" style="27" customWidth="1"/>
    <col min="16" max="16" width="9.140625" style="2" customWidth="1"/>
    <col min="17" max="18" width="10.7109375" style="2" customWidth="1"/>
    <col min="19" max="19" width="10.7109375" style="34" customWidth="1"/>
    <col min="20" max="20" width="11.28515625" style="2" customWidth="1"/>
    <col min="21" max="21" width="8.85546875" style="2" bestFit="1" customWidth="1"/>
    <col min="22" max="22" width="10.42578125" style="2" customWidth="1"/>
    <col min="23" max="23" width="9.28515625" style="2" bestFit="1" customWidth="1"/>
    <col min="24" max="24" width="16" style="2" customWidth="1"/>
    <col min="25" max="25" width="15" style="2" customWidth="1"/>
    <col min="26" max="26" width="11.7109375" style="2" customWidth="1"/>
    <col min="27" max="27" width="16" style="2" customWidth="1"/>
    <col min="28" max="28" width="11.42578125" style="194"/>
    <col min="29" max="16384" width="11.42578125" style="193"/>
  </cols>
  <sheetData>
    <row r="1" spans="1:28" s="24" customFormat="1" ht="18" customHeight="1" x14ac:dyDescent="0.2">
      <c r="A1" s="535" t="s">
        <v>237</v>
      </c>
      <c r="B1" s="535"/>
      <c r="C1" s="535"/>
      <c r="D1" s="535"/>
      <c r="E1" s="535"/>
      <c r="F1" s="535"/>
      <c r="G1" s="535"/>
      <c r="H1" s="535"/>
      <c r="I1" s="535"/>
      <c r="J1" s="535"/>
      <c r="K1" s="535"/>
      <c r="L1" s="535"/>
      <c r="M1" s="535"/>
      <c r="N1" s="535"/>
      <c r="O1" s="535"/>
      <c r="P1" s="535"/>
      <c r="Q1" s="535"/>
      <c r="R1" s="535"/>
      <c r="S1" s="535"/>
      <c r="T1" s="535"/>
      <c r="U1" s="535"/>
      <c r="V1" s="535"/>
      <c r="W1" s="535"/>
      <c r="X1" s="535"/>
      <c r="Y1" s="535"/>
      <c r="Z1" s="535"/>
      <c r="AA1" s="5"/>
      <c r="AB1" s="12"/>
    </row>
    <row r="2" spans="1:28" s="24" customFormat="1" x14ac:dyDescent="0.2">
      <c r="A2" s="89"/>
      <c r="B2" s="89"/>
      <c r="C2" s="89"/>
      <c r="D2" s="89"/>
      <c r="E2" s="89"/>
      <c r="F2" s="7"/>
      <c r="G2" s="7"/>
      <c r="H2" s="7"/>
      <c r="I2" s="7"/>
      <c r="J2" s="7"/>
      <c r="K2" s="7"/>
      <c r="L2" s="7"/>
      <c r="M2" s="7"/>
      <c r="N2" s="7"/>
      <c r="O2" s="7"/>
      <c r="P2" s="89"/>
      <c r="Q2" s="89"/>
      <c r="R2" s="89"/>
      <c r="S2" s="26"/>
      <c r="T2" s="89"/>
      <c r="U2" s="89"/>
      <c r="V2" s="89"/>
      <c r="W2" s="89"/>
      <c r="X2" s="89"/>
      <c r="Y2" s="89"/>
      <c r="Z2" s="89"/>
      <c r="AA2" s="89"/>
      <c r="AB2" s="12"/>
    </row>
    <row r="3" spans="1:28" s="24" customFormat="1" x14ac:dyDescent="0.2">
      <c r="A3" s="89"/>
      <c r="B3" s="89"/>
      <c r="C3" s="89"/>
      <c r="D3" s="89"/>
      <c r="E3" s="89"/>
      <c r="F3" s="7"/>
      <c r="G3" s="7"/>
      <c r="H3" s="7"/>
      <c r="I3" s="7"/>
      <c r="J3" s="7"/>
      <c r="K3" s="7"/>
      <c r="L3" s="7"/>
      <c r="M3" s="7"/>
      <c r="N3" s="7"/>
      <c r="O3" s="7"/>
      <c r="P3" s="89"/>
      <c r="Q3" s="89"/>
      <c r="R3" s="89"/>
      <c r="S3" s="26"/>
      <c r="T3" s="89"/>
      <c r="U3" s="89"/>
      <c r="V3" s="89"/>
      <c r="W3" s="89"/>
      <c r="X3" s="89"/>
      <c r="Y3" s="89"/>
      <c r="Z3" s="89"/>
      <c r="AA3" s="89"/>
      <c r="AB3" s="12"/>
    </row>
    <row r="4" spans="1:28" s="24" customFormat="1" ht="11.25" customHeight="1" x14ac:dyDescent="0.2">
      <c r="A4" s="217" t="s">
        <v>130</v>
      </c>
      <c r="B4" s="187"/>
      <c r="C4" s="187"/>
      <c r="D4" s="187"/>
      <c r="E4" s="188"/>
      <c r="F4" s="13"/>
      <c r="G4" s="13"/>
      <c r="H4" s="13"/>
      <c r="I4" s="13"/>
      <c r="J4" s="27"/>
      <c r="K4" s="27"/>
      <c r="L4" s="27"/>
      <c r="M4" s="27"/>
      <c r="N4" s="27"/>
      <c r="O4" s="7"/>
      <c r="P4" s="536" t="s">
        <v>54</v>
      </c>
      <c r="Q4" s="536"/>
      <c r="R4" s="536"/>
      <c r="S4" s="536"/>
      <c r="T4" s="536"/>
      <c r="U4" s="89"/>
      <c r="V4" s="89"/>
      <c r="W4" s="89"/>
      <c r="X4" s="89"/>
      <c r="Y4" s="89"/>
      <c r="Z4" s="89"/>
      <c r="AA4" s="89"/>
      <c r="AB4" s="12"/>
    </row>
    <row r="5" spans="1:28" s="24" customFormat="1" x14ac:dyDescent="0.2">
      <c r="A5" s="74"/>
      <c r="B5" s="75"/>
      <c r="C5" s="76"/>
      <c r="D5" s="8"/>
      <c r="E5" s="25"/>
      <c r="F5" s="23"/>
      <c r="G5" s="23"/>
      <c r="H5" s="23"/>
      <c r="I5" s="23"/>
      <c r="J5" s="9"/>
      <c r="K5" s="9"/>
      <c r="L5" s="9"/>
      <c r="M5" s="9"/>
      <c r="N5" s="9"/>
      <c r="O5" s="9"/>
      <c r="P5" s="8"/>
      <c r="Q5" s="8"/>
      <c r="R5" s="8"/>
      <c r="S5" s="28"/>
      <c r="T5" s="8"/>
      <c r="U5" s="8"/>
      <c r="V5" s="8"/>
      <c r="W5" s="8"/>
      <c r="X5" s="8"/>
      <c r="Y5" s="8"/>
      <c r="Z5" s="8"/>
      <c r="AA5" s="8"/>
    </row>
    <row r="6" spans="1:28" ht="15.75" customHeight="1" x14ac:dyDescent="0.2">
      <c r="A6" s="77"/>
      <c r="B6" s="537" t="s">
        <v>55</v>
      </c>
      <c r="C6" s="537"/>
      <c r="D6" s="537"/>
      <c r="E6" s="537"/>
      <c r="F6" s="537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7"/>
      <c r="R6" s="537"/>
      <c r="S6" s="537"/>
      <c r="T6" s="537"/>
      <c r="U6" s="537"/>
      <c r="V6" s="537"/>
      <c r="W6" s="537"/>
      <c r="X6" s="537"/>
      <c r="Y6" s="537"/>
      <c r="Z6" s="537"/>
      <c r="AA6" s="538"/>
    </row>
    <row r="7" spans="1:28" ht="12.95" customHeight="1" x14ac:dyDescent="0.2">
      <c r="A7" s="212"/>
      <c r="B7" s="212"/>
      <c r="C7" s="212"/>
      <c r="D7" s="212"/>
      <c r="E7" s="212"/>
      <c r="F7" s="215" t="s">
        <v>120</v>
      </c>
      <c r="G7" s="214"/>
      <c r="H7" s="216" t="s">
        <v>236</v>
      </c>
      <c r="I7" s="213"/>
      <c r="J7" s="212"/>
      <c r="K7" s="215" t="s">
        <v>121</v>
      </c>
      <c r="L7" s="214"/>
      <c r="M7" s="213"/>
      <c r="N7" s="213"/>
      <c r="O7" s="213"/>
      <c r="P7" s="212"/>
      <c r="Q7" s="212"/>
      <c r="R7" s="212"/>
      <c r="S7" s="212"/>
      <c r="T7" s="212"/>
      <c r="U7" s="212"/>
      <c r="V7" s="212"/>
      <c r="W7" s="212"/>
      <c r="X7" s="212"/>
      <c r="Y7" s="212"/>
      <c r="Z7" s="212"/>
      <c r="AA7" s="212"/>
    </row>
    <row r="8" spans="1:28" s="207" customFormat="1" ht="33.75" customHeight="1" x14ac:dyDescent="0.25">
      <c r="A8" s="209" t="s">
        <v>125</v>
      </c>
      <c r="B8" s="209" t="s">
        <v>56</v>
      </c>
      <c r="C8" s="209" t="s">
        <v>57</v>
      </c>
      <c r="D8" s="209" t="s">
        <v>133</v>
      </c>
      <c r="E8" s="209" t="s">
        <v>126</v>
      </c>
      <c r="F8" s="211" t="s">
        <v>69</v>
      </c>
      <c r="G8" s="211" t="s">
        <v>70</v>
      </c>
      <c r="H8" s="211" t="s">
        <v>70</v>
      </c>
      <c r="I8" s="210" t="s">
        <v>127</v>
      </c>
      <c r="J8" s="209" t="s">
        <v>58</v>
      </c>
      <c r="K8" s="211" t="s">
        <v>69</v>
      </c>
      <c r="L8" s="211" t="s">
        <v>70</v>
      </c>
      <c r="M8" s="210" t="s">
        <v>122</v>
      </c>
      <c r="N8" s="210" t="s">
        <v>123</v>
      </c>
      <c r="O8" s="210" t="s">
        <v>59</v>
      </c>
      <c r="P8" s="209" t="s">
        <v>128</v>
      </c>
      <c r="Q8" s="209" t="s">
        <v>129</v>
      </c>
      <c r="R8" s="209" t="s">
        <v>60</v>
      </c>
      <c r="S8" s="209" t="s">
        <v>61</v>
      </c>
      <c r="T8" s="209" t="s">
        <v>62</v>
      </c>
      <c r="U8" s="209" t="s">
        <v>63</v>
      </c>
      <c r="V8" s="209" t="s">
        <v>64</v>
      </c>
      <c r="W8" s="209" t="s">
        <v>65</v>
      </c>
      <c r="X8" s="209" t="s">
        <v>66</v>
      </c>
      <c r="Y8" s="209" t="s">
        <v>124</v>
      </c>
      <c r="Z8" s="209" t="s">
        <v>67</v>
      </c>
      <c r="AA8" s="209" t="s">
        <v>68</v>
      </c>
      <c r="AB8" s="208"/>
    </row>
    <row r="9" spans="1:28" x14ac:dyDescent="0.2">
      <c r="A9" s="204" t="s">
        <v>71</v>
      </c>
      <c r="B9" s="199"/>
      <c r="C9" s="197"/>
      <c r="D9" s="197"/>
      <c r="E9" s="197"/>
      <c r="F9" s="201"/>
      <c r="G9" s="201"/>
      <c r="H9" s="203"/>
      <c r="I9" s="203"/>
      <c r="J9" s="202"/>
      <c r="K9" s="201"/>
      <c r="L9" s="201"/>
      <c r="M9" s="201"/>
      <c r="N9" s="201"/>
      <c r="O9" s="201"/>
      <c r="P9" s="200"/>
      <c r="Q9" s="200"/>
      <c r="R9" s="198"/>
      <c r="S9" s="198"/>
      <c r="T9" s="197"/>
      <c r="U9" s="197"/>
      <c r="V9" s="199"/>
      <c r="W9" s="199"/>
      <c r="X9" s="197"/>
      <c r="Y9" s="197"/>
      <c r="Z9" s="198"/>
      <c r="AA9" s="197"/>
    </row>
    <row r="10" spans="1:28" s="205" customFormat="1" x14ac:dyDescent="0.2">
      <c r="A10" s="204" t="s">
        <v>72</v>
      </c>
      <c r="B10" s="199"/>
      <c r="C10" s="197"/>
      <c r="D10" s="197"/>
      <c r="E10" s="197"/>
      <c r="F10" s="201"/>
      <c r="G10" s="201"/>
      <c r="H10" s="203"/>
      <c r="I10" s="203"/>
      <c r="J10" s="202"/>
      <c r="K10" s="201"/>
      <c r="L10" s="201"/>
      <c r="M10" s="201"/>
      <c r="N10" s="201"/>
      <c r="O10" s="201"/>
      <c r="P10" s="200"/>
      <c r="Q10" s="200"/>
      <c r="R10" s="198"/>
      <c r="S10" s="198"/>
      <c r="T10" s="197"/>
      <c r="U10" s="197"/>
      <c r="V10" s="199"/>
      <c r="W10" s="199"/>
      <c r="X10" s="197"/>
      <c r="Y10" s="197"/>
      <c r="Z10" s="198"/>
      <c r="AA10" s="197"/>
      <c r="AB10" s="206"/>
    </row>
    <row r="11" spans="1:28" s="194" customFormat="1" x14ac:dyDescent="0.2">
      <c r="A11" s="204" t="s">
        <v>73</v>
      </c>
      <c r="B11" s="199"/>
      <c r="C11" s="197"/>
      <c r="D11" s="197"/>
      <c r="E11" s="197"/>
      <c r="F11" s="201"/>
      <c r="G11" s="201"/>
      <c r="H11" s="203"/>
      <c r="I11" s="203"/>
      <c r="J11" s="202"/>
      <c r="K11" s="201"/>
      <c r="L11" s="201"/>
      <c r="M11" s="201"/>
      <c r="N11" s="201"/>
      <c r="O11" s="201"/>
      <c r="P11" s="200"/>
      <c r="Q11" s="200"/>
      <c r="R11" s="198"/>
      <c r="S11" s="198"/>
      <c r="T11" s="197"/>
      <c r="U11" s="197"/>
      <c r="V11" s="199"/>
      <c r="W11" s="199"/>
      <c r="X11" s="197"/>
      <c r="Y11" s="197"/>
      <c r="Z11" s="198"/>
      <c r="AA11" s="197"/>
    </row>
    <row r="12" spans="1:28" s="194" customFormat="1" x14ac:dyDescent="0.2">
      <c r="A12" s="204" t="s">
        <v>74</v>
      </c>
      <c r="B12" s="199"/>
      <c r="C12" s="197"/>
      <c r="D12" s="197"/>
      <c r="E12" s="197"/>
      <c r="F12" s="201"/>
      <c r="G12" s="201"/>
      <c r="H12" s="203"/>
      <c r="I12" s="203"/>
      <c r="J12" s="202"/>
      <c r="K12" s="201"/>
      <c r="L12" s="201"/>
      <c r="M12" s="201"/>
      <c r="N12" s="201"/>
      <c r="O12" s="201"/>
      <c r="P12" s="200"/>
      <c r="Q12" s="200"/>
      <c r="R12" s="198"/>
      <c r="S12" s="198"/>
      <c r="T12" s="197"/>
      <c r="U12" s="197"/>
      <c r="V12" s="199"/>
      <c r="W12" s="199"/>
      <c r="X12" s="197"/>
      <c r="Y12" s="197"/>
      <c r="Z12" s="198"/>
      <c r="AA12" s="197"/>
    </row>
    <row r="13" spans="1:28" s="194" customFormat="1" x14ac:dyDescent="0.2">
      <c r="A13" s="204"/>
      <c r="B13" s="199"/>
      <c r="C13" s="197"/>
      <c r="D13" s="197"/>
      <c r="E13" s="197"/>
      <c r="F13" s="201"/>
      <c r="G13" s="201"/>
      <c r="H13" s="203"/>
      <c r="I13" s="203"/>
      <c r="J13" s="202"/>
      <c r="K13" s="201"/>
      <c r="L13" s="201"/>
      <c r="M13" s="201"/>
      <c r="N13" s="201"/>
      <c r="O13" s="201"/>
      <c r="P13" s="200"/>
      <c r="Q13" s="200"/>
      <c r="R13" s="198"/>
      <c r="S13" s="198"/>
      <c r="T13" s="197"/>
      <c r="U13" s="197"/>
      <c r="V13" s="199"/>
      <c r="W13" s="199"/>
      <c r="X13" s="197"/>
      <c r="Y13" s="197"/>
      <c r="Z13" s="198"/>
      <c r="AA13" s="197"/>
    </row>
    <row r="14" spans="1:28" s="194" customFormat="1" x14ac:dyDescent="0.2">
      <c r="A14" s="204"/>
      <c r="B14" s="199"/>
      <c r="C14" s="197"/>
      <c r="D14" s="197"/>
      <c r="E14" s="197"/>
      <c r="F14" s="201"/>
      <c r="G14" s="201"/>
      <c r="H14" s="203"/>
      <c r="I14" s="203"/>
      <c r="J14" s="202"/>
      <c r="K14" s="201"/>
      <c r="L14" s="201"/>
      <c r="M14" s="201"/>
      <c r="N14" s="201"/>
      <c r="O14" s="201"/>
      <c r="P14" s="200"/>
      <c r="Q14" s="200"/>
      <c r="R14" s="198"/>
      <c r="S14" s="198"/>
      <c r="T14" s="197"/>
      <c r="U14" s="197"/>
      <c r="V14" s="199"/>
      <c r="W14" s="199"/>
      <c r="X14" s="197"/>
      <c r="Y14" s="197"/>
      <c r="Z14" s="198"/>
      <c r="AA14" s="197"/>
    </row>
    <row r="15" spans="1:28" s="194" customFormat="1" x14ac:dyDescent="0.2">
      <c r="A15" s="204"/>
      <c r="B15" s="199"/>
      <c r="C15" s="197"/>
      <c r="D15" s="197"/>
      <c r="E15" s="197"/>
      <c r="F15" s="201"/>
      <c r="G15" s="201"/>
      <c r="H15" s="203"/>
      <c r="I15" s="203"/>
      <c r="J15" s="202"/>
      <c r="K15" s="201"/>
      <c r="L15" s="201"/>
      <c r="M15" s="201"/>
      <c r="N15" s="201"/>
      <c r="O15" s="201"/>
      <c r="P15" s="200"/>
      <c r="Q15" s="200"/>
      <c r="R15" s="198"/>
      <c r="S15" s="198"/>
      <c r="T15" s="197"/>
      <c r="U15" s="197"/>
      <c r="V15" s="199"/>
      <c r="W15" s="199"/>
      <c r="X15" s="197"/>
      <c r="Y15" s="197"/>
      <c r="Z15" s="198"/>
      <c r="AA15" s="197"/>
    </row>
    <row r="16" spans="1:28" s="194" customFormat="1" x14ac:dyDescent="0.2">
      <c r="A16" s="204"/>
      <c r="B16" s="199"/>
      <c r="C16" s="197"/>
      <c r="D16" s="197"/>
      <c r="E16" s="197"/>
      <c r="F16" s="201"/>
      <c r="G16" s="201"/>
      <c r="H16" s="203"/>
      <c r="I16" s="203"/>
      <c r="J16" s="202"/>
      <c r="K16" s="201"/>
      <c r="L16" s="201"/>
      <c r="M16" s="201"/>
      <c r="N16" s="201"/>
      <c r="O16" s="201"/>
      <c r="P16" s="200"/>
      <c r="Q16" s="200"/>
      <c r="R16" s="198"/>
      <c r="S16" s="198"/>
      <c r="T16" s="197"/>
      <c r="U16" s="197"/>
      <c r="V16" s="199"/>
      <c r="W16" s="199"/>
      <c r="X16" s="197"/>
      <c r="Y16" s="197"/>
      <c r="Z16" s="198"/>
      <c r="AA16" s="197"/>
    </row>
    <row r="17" spans="1:27" x14ac:dyDescent="0.2">
      <c r="A17" s="204"/>
      <c r="B17" s="199"/>
      <c r="C17" s="197"/>
      <c r="D17" s="197"/>
      <c r="E17" s="197"/>
      <c r="F17" s="201"/>
      <c r="G17" s="201"/>
      <c r="H17" s="203"/>
      <c r="I17" s="203"/>
      <c r="J17" s="202"/>
      <c r="K17" s="201"/>
      <c r="L17" s="201"/>
      <c r="M17" s="201"/>
      <c r="N17" s="201"/>
      <c r="O17" s="201"/>
      <c r="P17" s="200"/>
      <c r="Q17" s="200"/>
      <c r="R17" s="198"/>
      <c r="S17" s="198"/>
      <c r="T17" s="197"/>
      <c r="U17" s="197"/>
      <c r="V17" s="199"/>
      <c r="W17" s="199"/>
      <c r="X17" s="197"/>
      <c r="Y17" s="197"/>
      <c r="Z17" s="198"/>
      <c r="AA17" s="197"/>
    </row>
    <row r="18" spans="1:27" s="195" customFormat="1" x14ac:dyDescent="0.2">
      <c r="A18" s="196">
        <v>900001</v>
      </c>
      <c r="B18" s="78" t="s">
        <v>75</v>
      </c>
      <c r="C18" s="78"/>
      <c r="D18" s="78"/>
      <c r="E18" s="78"/>
      <c r="F18" s="79">
        <f>SUM(F9:F17)</f>
        <v>0</v>
      </c>
      <c r="G18" s="79">
        <f>SUM(G9:G17)</f>
        <v>0</v>
      </c>
      <c r="H18" s="79">
        <f>SUM(H9:H17)</f>
        <v>0</v>
      </c>
      <c r="I18" s="79">
        <f>SUM(I9:I17)</f>
        <v>0</v>
      </c>
      <c r="J18" s="80"/>
      <c r="K18" s="79">
        <f>SUM(K9:K17)</f>
        <v>0</v>
      </c>
      <c r="L18" s="79">
        <f>SUM(L9:L17)</f>
        <v>0</v>
      </c>
      <c r="M18" s="79">
        <f>SUM(M9:M17)</f>
        <v>0</v>
      </c>
      <c r="N18" s="79">
        <f>SUM(N9:N17)</f>
        <v>0</v>
      </c>
      <c r="O18" s="79">
        <f>SUM(O9:O17)</f>
        <v>0</v>
      </c>
      <c r="P18" s="81"/>
      <c r="Q18" s="78"/>
      <c r="R18" s="78"/>
      <c r="S18" s="82"/>
      <c r="T18" s="78"/>
      <c r="U18" s="78"/>
      <c r="V18" s="78"/>
      <c r="W18" s="78"/>
      <c r="X18" s="78"/>
      <c r="Y18" s="78"/>
      <c r="Z18" s="78"/>
      <c r="AA18" s="78"/>
    </row>
    <row r="19" spans="1:27" s="195" customFormat="1" x14ac:dyDescent="0.2">
      <c r="A19" s="15"/>
      <c r="B19" s="30"/>
      <c r="C19" s="30"/>
      <c r="D19" s="30"/>
      <c r="E19" s="30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2"/>
      <c r="Q19" s="30"/>
      <c r="R19" s="30"/>
      <c r="S19" s="33"/>
      <c r="T19" s="30"/>
      <c r="U19" s="30"/>
      <c r="V19" s="30"/>
      <c r="W19" s="30"/>
      <c r="X19" s="30"/>
      <c r="Y19" s="30"/>
      <c r="Z19" s="30"/>
      <c r="AA19" s="30"/>
    </row>
    <row r="20" spans="1:27" s="195" customFormat="1" x14ac:dyDescent="0.2">
      <c r="A20" s="15"/>
      <c r="B20" s="30"/>
      <c r="C20" s="30"/>
      <c r="D20" s="30"/>
      <c r="E20" s="30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2"/>
      <c r="Q20" s="30"/>
      <c r="R20" s="30"/>
      <c r="S20" s="33"/>
      <c r="T20" s="30"/>
      <c r="U20" s="30"/>
      <c r="V20" s="30"/>
      <c r="W20" s="30"/>
      <c r="X20" s="30"/>
      <c r="Y20" s="30"/>
      <c r="Z20" s="30"/>
      <c r="AA20" s="30"/>
    </row>
  </sheetData>
  <sheetProtection algorithmName="SHA-512" hashValue="DH8e5NoihEeeMCV/Ysvi12UZSl2Oob0ln0HDXJLVTsilGHuSiDkYCaiqeY+A+RPKSew/6/K29StttKStemqsqg==" saltValue="A0yXxDQeU+xKxSVXaC4FZw==" spinCount="100000" sheet="1" objects="1" scenarios="1" insertRows="0" deleteRows="0" autoFilter="0"/>
  <mergeCells count="3">
    <mergeCell ref="A1:Z1"/>
    <mergeCell ref="P4:T4"/>
    <mergeCell ref="B6:AA6"/>
  </mergeCells>
  <dataValidations count="25">
    <dataValidation allowBlank="1" showInputMessage="1" showErrorMessage="1" prompt="Costo financiero al periodo que se está reportando." sqref="N7:N8"/>
    <dataValidation allowBlank="1" showInputMessage="1" showErrorMessage="1" prompt="Monto del Capital (PRÉSTAMO O FINANCIAMIENTO) pagado al periodo, sin intereses." sqref="O7:O8"/>
    <dataValidation allowBlank="1" showInputMessage="1" showErrorMessage="1" prompt="Corresponde al número consecutivo que la entidad le asigne para enumerar las deudas." sqref="A7:A8"/>
    <dataValidation allowBlank="1" showInputMessage="1" showErrorMessage="1" prompt="Obra, bien o servicio por el cual se contrató el crédito." sqref="B7:B8"/>
    <dataValidation allowBlank="1" showInputMessage="1" showErrorMessage="1" prompt="Entidad Financiera que otorga el crédito o financiamiento al Municipio, Ejecutivo Estatal, etc." sqref="C7:C8"/>
    <dataValidation allowBlank="1" showInputMessage="1" showErrorMessage="1" prompt="El registro numérico con que el ACREEDOR registra el contrato." sqref="D7:D8"/>
    <dataValidation allowBlank="1" showInputMessage="1" showErrorMessage="1" prompt="Instrumento financiero, mediante el cual se contrata y se obliga el pago del crédito: Emisión de bonos, pagarés, cetes, etc." sqref="E7:E8"/>
    <dataValidation allowBlank="1" showInputMessage="1" showErrorMessage="1" prompt="Monto del Capital (PRÉSTAMO O FINANCIAMIENTO) contratado. " sqref="F7:G7"/>
    <dataValidation allowBlank="1" showInputMessage="1" showErrorMessage="1" prompt="Monto del financiamiento que efectivamente se ha utilizado." sqref="H7"/>
    <dataValidation allowBlank="1" showInputMessage="1" showErrorMessage="1" prompt="Saldo por pagar actualizado." sqref="I7:I8"/>
    <dataValidation allowBlank="1" showInputMessage="1" showErrorMessage="1" prompt="Intereses pactados durante la vigencia del contrato." sqref="J7:J8"/>
    <dataValidation allowBlank="1" showInputMessage="1" showErrorMessage="1" prompt="Monto del Capital (PRÉSTAMO O FINANCIAMIENTO) pagado, desde la fecha de su contratación hasta la fecha del reporte (acumulado), sin intereses." sqref="K7:L7"/>
    <dataValidation allowBlank="1" showInputMessage="1" showErrorMessage="1" prompt="Costo financiero del pago desde la fecha de su contratación hasta la fecha del reporte." sqref="M7:M8"/>
    <dataValidation allowBlank="1" showInputMessage="1" showErrorMessage="1" prompt="Número de amortización respecto del total pactado, contados desde la fecha de su contratación hasta la fecha del reporte. Ej. 26/180 (reflejar por renglón cada uno de los pagos efectuados en el periodo de cada crédito). " sqref="P7:P8"/>
    <dataValidation allowBlank="1" showInputMessage="1" showErrorMessage="1" prompt="Número de pagos efectuados durante el periodo que se está reportando." sqref="Q7:Q8"/>
    <dataValidation allowBlank="1" showInputMessage="1" showErrorMessage="1" prompt="Fecha al momento del otorgamiento del crédito y se plasma en el contrato." sqref="R7:R8"/>
    <dataValidation allowBlank="1" showInputMessage="1" showErrorMessage="1" prompt="Fecha originalmente pactada en el contrato, en la que se presume debe quedar cubierto el pago total del crédito otorgado." sqref="S7:S8"/>
    <dataValidation allowBlank="1" showInputMessage="1" showErrorMessage="1" prompt="De acuerdo a la Ley de Deuda Pública; la Deuda debe ser registrada en el &quot;Registro Estatal de Deuda Pública&quot;." sqref="T7:T8"/>
    <dataValidation allowBlank="1" showInputMessage="1" showErrorMessage="1" prompt="Ampliación en su caso, de la &quot;FECHA DE VENCIMIENTO&quot;." sqref="U7:U8"/>
    <dataValidation allowBlank="1" showInputMessage="1" showErrorMessage="1" prompt="Por lo regular el Gobierno del Estado, es el Aval de los Municipios." sqref="V7:V8"/>
    <dataValidation allowBlank="1" showInputMessage="1" showErrorMessage="1" prompt="Documento que garantiza el compromiso de pagar la obligación. Ej. Participaciones, etc." sqref="W7:W8"/>
    <dataValidation allowBlank="1" showInputMessage="1" showErrorMessage="1" prompt="Especificar la fuente del ingreso con el que se cubrirá el financiamiento." sqref="X7:X8"/>
    <dataValidation allowBlank="1" showInputMessage="1" showErrorMessage="1" prompt="Documento donde el Congreso Estatal autoriza al ENTE PÚBLICO A CONTRAER DEUDA." sqref="Y7:Y8"/>
    <dataValidation allowBlank="1" showInputMessage="1" showErrorMessage="1" prompt="Indicar si se trata de un &quot;Contrato Nuevo&quot;, &quot;Contrato Existente&quot; o &quot;Reestructuración&quot;." sqref="AA7:AA8"/>
    <dataValidation allowBlank="1" showInputMessage="1" showErrorMessage="1" prompt="Fecha en que el Congreso Estatal autoriza al ENTE PÚBLICO A CONTRAER DEUDA." sqref="Z7:Z8"/>
  </dataValidations>
  <printOptions horizontalCentered="1"/>
  <pageMargins left="0.19685039370078741" right="0.11811023622047245" top="0.74803149606299213" bottom="0.74803149606299213" header="0.31496062992125984" footer="0.31496062992125984"/>
  <pageSetup scale="42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9"/>
  <sheetViews>
    <sheetView view="pageBreakPreview" zoomScale="110" zoomScaleNormal="100" zoomScaleSheetLayoutView="110" workbookViewId="0">
      <pane ySplit="2" topLeftCell="A3" activePane="bottomLeft" state="frozen"/>
      <selection activeCell="A14" sqref="A14:B14"/>
      <selection pane="bottomLeft" activeCell="B17" sqref="B17"/>
    </sheetView>
  </sheetViews>
  <sheetFormatPr baseColWidth="10" defaultRowHeight="11.25" x14ac:dyDescent="0.2"/>
  <cols>
    <col min="1" max="1" width="20.7109375" style="8" customWidth="1"/>
    <col min="2" max="2" width="50.7109375" style="8" customWidth="1"/>
    <col min="3" max="3" width="17.7109375" style="9" customWidth="1"/>
    <col min="4" max="5" width="17.7109375" style="61" customWidth="1"/>
    <col min="6" max="6" width="14.7109375" style="8" customWidth="1"/>
    <col min="7" max="16384" width="11.42578125" style="8"/>
  </cols>
  <sheetData>
    <row r="2" spans="1:6" ht="15" customHeight="1" x14ac:dyDescent="0.2">
      <c r="A2" s="521" t="s">
        <v>142</v>
      </c>
      <c r="B2" s="522"/>
      <c r="C2" s="8"/>
      <c r="D2" s="90"/>
      <c r="E2" s="90"/>
    </row>
    <row r="3" spans="1:6" ht="12" thickBot="1" x14ac:dyDescent="0.25">
      <c r="A3" s="91"/>
      <c r="B3" s="24"/>
      <c r="C3" s="24"/>
      <c r="D3" s="29"/>
      <c r="E3" s="29"/>
      <c r="F3" s="24"/>
    </row>
    <row r="4" spans="1:6" ht="14.1" customHeight="1" x14ac:dyDescent="0.2">
      <c r="A4" s="137" t="s">
        <v>233</v>
      </c>
      <c r="B4" s="138"/>
      <c r="C4" s="138"/>
      <c r="D4" s="138"/>
      <c r="E4" s="138"/>
      <c r="F4" s="103"/>
    </row>
    <row r="5" spans="1:6" ht="14.1" customHeight="1" x14ac:dyDescent="0.2">
      <c r="A5" s="139" t="s">
        <v>143</v>
      </c>
      <c r="B5" s="140"/>
      <c r="C5" s="140"/>
      <c r="D5" s="140"/>
      <c r="E5" s="140"/>
      <c r="F5" s="103"/>
    </row>
    <row r="6" spans="1:6" ht="14.1" customHeight="1" x14ac:dyDescent="0.2">
      <c r="A6" s="523" t="s">
        <v>227</v>
      </c>
      <c r="B6" s="524"/>
      <c r="C6" s="524"/>
      <c r="D6" s="524"/>
      <c r="E6" s="524"/>
      <c r="F6" s="136"/>
    </row>
    <row r="7" spans="1:6" ht="14.1" customHeight="1" x14ac:dyDescent="0.2">
      <c r="A7" s="139" t="s">
        <v>144</v>
      </c>
      <c r="B7" s="140"/>
      <c r="C7" s="140"/>
      <c r="D7" s="140"/>
      <c r="E7" s="140"/>
      <c r="F7" s="103"/>
    </row>
    <row r="8" spans="1:6" ht="14.1" customHeight="1" thickBot="1" x14ac:dyDescent="0.25">
      <c r="A8" s="141" t="s">
        <v>145</v>
      </c>
      <c r="B8" s="142"/>
      <c r="C8" s="142"/>
      <c r="D8" s="142"/>
      <c r="E8" s="142"/>
      <c r="F8" s="103"/>
    </row>
    <row r="9" spans="1:6" x14ac:dyDescent="0.2">
      <c r="C9" s="8"/>
      <c r="D9" s="90"/>
      <c r="E9" s="90"/>
    </row>
  </sheetData>
  <mergeCells count="2">
    <mergeCell ref="A2:B2"/>
    <mergeCell ref="A6:E6"/>
  </mergeCells>
  <pageMargins left="0.70866141732283472" right="0.70866141732283472" top="0.74803149606299213" bottom="0.74803149606299213" header="0.31496062992125984" footer="0.31496062992125984"/>
  <pageSetup scale="87" orientation="landscape" r:id="rId1"/>
  <headerFooter>
    <oddHeader>&amp;CNOTAS A LOS ESTADOS FINANCIEROS</oddHeader>
    <oddFooter>&amp;L&amp;F&amp;R&amp;A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0"/>
  <sheetViews>
    <sheetView zoomScaleNormal="100" zoomScaleSheetLayoutView="100" workbookViewId="0">
      <pane ySplit="3" topLeftCell="A4" activePane="bottomLeft" state="frozen"/>
      <selection pane="bottomLeft" activeCell="K11" sqref="K11"/>
    </sheetView>
  </sheetViews>
  <sheetFormatPr baseColWidth="10" defaultRowHeight="11.25" x14ac:dyDescent="0.2"/>
  <cols>
    <col min="1" max="1" width="8.7109375" style="189" customWidth="1"/>
    <col min="2" max="2" width="23.140625" style="2" customWidth="1"/>
    <col min="3" max="3" width="11.42578125" style="2"/>
    <col min="4" max="4" width="11.5703125" style="2" customWidth="1"/>
    <col min="5" max="5" width="10.85546875" style="2" bestFit="1" customWidth="1"/>
    <col min="6" max="8" width="12.7109375" style="27" customWidth="1"/>
    <col min="9" max="9" width="13.42578125" style="27" customWidth="1"/>
    <col min="10" max="10" width="9.42578125" style="27" customWidth="1"/>
    <col min="11" max="15" width="12.7109375" style="27" customWidth="1"/>
    <col min="16" max="16" width="9.140625" style="2" customWidth="1"/>
    <col min="17" max="18" width="10.7109375" style="2" customWidth="1"/>
    <col min="19" max="19" width="10.7109375" style="34" customWidth="1"/>
    <col min="20" max="20" width="11.28515625" style="2" customWidth="1"/>
    <col min="21" max="21" width="8.85546875" style="2" bestFit="1" customWidth="1"/>
    <col min="22" max="22" width="10.42578125" style="2" customWidth="1"/>
    <col min="23" max="23" width="9.28515625" style="2" bestFit="1" customWidth="1"/>
    <col min="24" max="24" width="16" style="2" customWidth="1"/>
    <col min="25" max="25" width="15" style="2" customWidth="1"/>
    <col min="26" max="26" width="11.7109375" style="2" customWidth="1"/>
    <col min="27" max="27" width="16" style="2" customWidth="1"/>
    <col min="28" max="28" width="11.42578125" style="12"/>
    <col min="29" max="16384" width="11.42578125" style="24"/>
  </cols>
  <sheetData>
    <row r="1" spans="1:27" s="21" customFormat="1" x14ac:dyDescent="0.2">
      <c r="A1" s="15"/>
      <c r="B1" s="30"/>
      <c r="C1" s="30"/>
      <c r="D1" s="30"/>
      <c r="E1" s="30"/>
      <c r="F1" s="31"/>
      <c r="G1" s="31"/>
      <c r="H1" s="31"/>
      <c r="I1" s="31"/>
      <c r="J1" s="31"/>
      <c r="K1" s="31"/>
      <c r="L1" s="31"/>
      <c r="M1" s="31"/>
      <c r="N1" s="31"/>
      <c r="O1" s="31"/>
      <c r="P1" s="32"/>
      <c r="Q1" s="30"/>
      <c r="R1" s="30"/>
      <c r="S1" s="33"/>
      <c r="T1" s="30"/>
      <c r="U1" s="30"/>
      <c r="V1" s="30"/>
      <c r="W1" s="30"/>
      <c r="X1" s="30"/>
      <c r="Y1" s="30"/>
      <c r="Z1" s="30"/>
      <c r="AA1" s="30"/>
    </row>
    <row r="2" spans="1:27" s="12" customFormat="1" ht="15" customHeight="1" x14ac:dyDescent="0.2">
      <c r="A2" s="522" t="s">
        <v>142</v>
      </c>
      <c r="B2" s="522"/>
      <c r="C2" s="522"/>
      <c r="D2" s="30"/>
      <c r="E2" s="30"/>
      <c r="F2" s="32"/>
      <c r="G2" s="32"/>
      <c r="H2" s="32"/>
      <c r="I2" s="30"/>
      <c r="J2" s="30"/>
      <c r="K2" s="32"/>
      <c r="L2" s="32"/>
      <c r="M2" s="32"/>
      <c r="N2" s="32"/>
      <c r="O2" s="32"/>
      <c r="P2" s="30"/>
      <c r="Q2" s="30"/>
      <c r="R2" s="30"/>
      <c r="S2" s="30"/>
      <c r="T2" s="30"/>
      <c r="U2" s="2"/>
      <c r="V2" s="2"/>
      <c r="W2" s="2"/>
      <c r="X2" s="2"/>
      <c r="Y2" s="2"/>
      <c r="Z2" s="2"/>
      <c r="AA2" s="2"/>
    </row>
    <row r="3" spans="1:27" s="12" customFormat="1" ht="12" thickBot="1" x14ac:dyDescent="0.25">
      <c r="A3" s="30"/>
      <c r="B3" s="30"/>
      <c r="C3" s="30"/>
      <c r="D3" s="30"/>
      <c r="E3" s="30"/>
      <c r="F3" s="32"/>
      <c r="G3" s="32"/>
      <c r="H3" s="32"/>
      <c r="I3" s="30"/>
      <c r="J3" s="30"/>
      <c r="K3" s="32"/>
      <c r="L3" s="32"/>
      <c r="M3" s="32"/>
      <c r="N3" s="32"/>
      <c r="O3" s="32"/>
      <c r="P3" s="30"/>
      <c r="Q3" s="30"/>
      <c r="R3" s="30"/>
      <c r="S3" s="30"/>
      <c r="T3" s="30"/>
      <c r="U3" s="2"/>
      <c r="V3" s="2"/>
      <c r="W3" s="2"/>
      <c r="X3" s="2"/>
      <c r="Y3" s="2"/>
      <c r="Z3" s="2"/>
      <c r="AA3" s="2"/>
    </row>
    <row r="4" spans="1:27" s="12" customFormat="1" ht="14.1" customHeight="1" x14ac:dyDescent="0.2">
      <c r="A4" s="164" t="s">
        <v>180</v>
      </c>
      <c r="B4" s="110"/>
      <c r="C4" s="110"/>
      <c r="D4" s="110"/>
      <c r="E4" s="110"/>
      <c r="F4" s="111"/>
      <c r="G4" s="111"/>
      <c r="H4" s="111"/>
      <c r="I4" s="110"/>
      <c r="J4" s="110"/>
      <c r="K4" s="111"/>
      <c r="L4" s="111"/>
      <c r="M4" s="111"/>
      <c r="N4" s="111"/>
      <c r="O4" s="111"/>
      <c r="P4" s="110"/>
      <c r="Q4" s="110"/>
      <c r="R4" s="110"/>
      <c r="S4" s="110"/>
      <c r="T4" s="112"/>
      <c r="U4" s="2"/>
      <c r="V4" s="2"/>
      <c r="W4" s="2"/>
      <c r="X4" s="2"/>
      <c r="Y4" s="2"/>
      <c r="Z4" s="2"/>
      <c r="AA4" s="2"/>
    </row>
    <row r="5" spans="1:27" s="12" customFormat="1" ht="14.1" customHeight="1" x14ac:dyDescent="0.2">
      <c r="A5" s="165" t="s">
        <v>181</v>
      </c>
      <c r="B5" s="30"/>
      <c r="C5" s="30"/>
      <c r="D5" s="30"/>
      <c r="E5" s="30"/>
      <c r="F5" s="32"/>
      <c r="G5" s="32"/>
      <c r="H5" s="32"/>
      <c r="I5" s="30"/>
      <c r="J5" s="30"/>
      <c r="K5" s="32"/>
      <c r="L5" s="32"/>
      <c r="M5" s="32"/>
      <c r="N5" s="32"/>
      <c r="O5" s="32"/>
      <c r="P5" s="30"/>
      <c r="Q5" s="30"/>
      <c r="R5" s="30"/>
      <c r="S5" s="30"/>
      <c r="T5" s="113"/>
      <c r="U5" s="2"/>
      <c r="V5" s="2"/>
      <c r="W5" s="2"/>
      <c r="X5" s="2"/>
      <c r="Y5" s="2"/>
      <c r="Z5" s="2"/>
      <c r="AA5" s="2"/>
    </row>
    <row r="6" spans="1:27" s="12" customFormat="1" ht="14.1" customHeight="1" x14ac:dyDescent="0.2">
      <c r="A6" s="165" t="s">
        <v>182</v>
      </c>
      <c r="B6" s="30"/>
      <c r="C6" s="30"/>
      <c r="D6" s="30"/>
      <c r="E6" s="30"/>
      <c r="F6" s="32"/>
      <c r="G6" s="32"/>
      <c r="H6" s="32"/>
      <c r="I6" s="30"/>
      <c r="J6" s="30"/>
      <c r="K6" s="32"/>
      <c r="L6" s="32"/>
      <c r="M6" s="32"/>
      <c r="N6" s="32"/>
      <c r="O6" s="32"/>
      <c r="P6" s="30"/>
      <c r="Q6" s="30"/>
      <c r="R6" s="30"/>
      <c r="S6" s="30"/>
      <c r="T6" s="113"/>
      <c r="U6" s="2"/>
      <c r="V6" s="2"/>
      <c r="W6" s="2"/>
      <c r="X6" s="2"/>
      <c r="Y6" s="2"/>
      <c r="Z6" s="2"/>
      <c r="AA6" s="2"/>
    </row>
    <row r="7" spans="1:27" s="12" customFormat="1" ht="14.1" customHeight="1" x14ac:dyDescent="0.2">
      <c r="A7" s="165" t="s">
        <v>183</v>
      </c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5"/>
      <c r="U7" s="2"/>
      <c r="V7" s="2"/>
      <c r="W7" s="2"/>
      <c r="X7" s="2"/>
      <c r="Y7" s="2"/>
      <c r="Z7" s="2"/>
      <c r="AA7" s="2"/>
    </row>
    <row r="8" spans="1:27" s="12" customFormat="1" ht="14.1" customHeight="1" x14ac:dyDescent="0.2">
      <c r="A8" s="165" t="s">
        <v>184</v>
      </c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5"/>
      <c r="U8" s="2"/>
      <c r="V8" s="2"/>
      <c r="W8" s="2"/>
      <c r="X8" s="2"/>
      <c r="Y8" s="2"/>
      <c r="Z8" s="2"/>
      <c r="AA8" s="2"/>
    </row>
    <row r="9" spans="1:27" s="12" customFormat="1" ht="14.1" customHeight="1" x14ac:dyDescent="0.2">
      <c r="A9" s="165" t="s">
        <v>185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5"/>
      <c r="U9" s="2"/>
      <c r="V9" s="2"/>
      <c r="W9" s="2"/>
      <c r="X9" s="2"/>
      <c r="Y9" s="2"/>
      <c r="Z9" s="2"/>
      <c r="AA9" s="2"/>
    </row>
    <row r="10" spans="1:27" s="12" customFormat="1" ht="14.1" customHeight="1" x14ac:dyDescent="0.2">
      <c r="A10" s="165" t="s">
        <v>186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5"/>
      <c r="U10" s="2"/>
      <c r="V10" s="2"/>
      <c r="W10" s="2"/>
      <c r="X10" s="2"/>
      <c r="Y10" s="2"/>
      <c r="Z10" s="2"/>
      <c r="AA10" s="2"/>
    </row>
    <row r="11" spans="1:27" s="12" customFormat="1" ht="14.1" customHeight="1" x14ac:dyDescent="0.2">
      <c r="A11" s="165" t="s">
        <v>187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5"/>
      <c r="U11" s="2"/>
      <c r="V11" s="2"/>
      <c r="W11" s="2"/>
      <c r="X11" s="2"/>
      <c r="Y11" s="2"/>
      <c r="Z11" s="2"/>
      <c r="AA11" s="2"/>
    </row>
    <row r="12" spans="1:27" s="12" customFormat="1" ht="14.1" customHeight="1" x14ac:dyDescent="0.2">
      <c r="A12" s="165" t="s">
        <v>188</v>
      </c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5"/>
      <c r="U12" s="2"/>
      <c r="V12" s="2"/>
      <c r="W12" s="2"/>
      <c r="X12" s="2"/>
      <c r="Y12" s="2"/>
      <c r="Z12" s="2"/>
      <c r="AA12" s="2"/>
    </row>
    <row r="13" spans="1:27" s="12" customFormat="1" ht="14.1" customHeight="1" x14ac:dyDescent="0.2">
      <c r="A13" s="165" t="s">
        <v>189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5"/>
      <c r="U13" s="2"/>
      <c r="V13" s="2"/>
      <c r="W13" s="2"/>
      <c r="X13" s="2"/>
      <c r="Y13" s="2"/>
      <c r="Z13" s="2"/>
      <c r="AA13" s="2"/>
    </row>
    <row r="14" spans="1:27" s="12" customFormat="1" ht="14.1" customHeight="1" x14ac:dyDescent="0.2">
      <c r="A14" s="165" t="s">
        <v>190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5"/>
      <c r="U14" s="2"/>
      <c r="V14" s="2"/>
      <c r="W14" s="2"/>
      <c r="X14" s="2"/>
      <c r="Y14" s="2"/>
      <c r="Z14" s="2"/>
      <c r="AA14" s="2"/>
    </row>
    <row r="15" spans="1:27" s="12" customFormat="1" ht="14.1" customHeight="1" x14ac:dyDescent="0.2">
      <c r="A15" s="165" t="s">
        <v>191</v>
      </c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5"/>
      <c r="U15" s="2"/>
      <c r="V15" s="2"/>
      <c r="W15" s="2"/>
      <c r="X15" s="2"/>
      <c r="Y15" s="2"/>
      <c r="Z15" s="2"/>
      <c r="AA15" s="2"/>
    </row>
    <row r="16" spans="1:27" s="12" customFormat="1" ht="14.1" customHeight="1" x14ac:dyDescent="0.2">
      <c r="A16" s="165" t="s">
        <v>192</v>
      </c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15"/>
      <c r="U16" s="2"/>
      <c r="V16" s="2"/>
      <c r="W16" s="2"/>
      <c r="X16" s="2"/>
      <c r="Y16" s="2"/>
      <c r="Z16" s="2"/>
      <c r="AA16" s="2"/>
    </row>
    <row r="17" spans="1:28" s="2" customFormat="1" ht="14.1" customHeight="1" x14ac:dyDescent="0.2">
      <c r="A17" s="165" t="s">
        <v>232</v>
      </c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  <c r="T17" s="115"/>
      <c r="AB17" s="12"/>
    </row>
    <row r="18" spans="1:28" s="2" customFormat="1" ht="14.1" customHeight="1" x14ac:dyDescent="0.2">
      <c r="A18" s="165" t="s">
        <v>231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5"/>
      <c r="AB18" s="12"/>
    </row>
    <row r="19" spans="1:28" s="2" customFormat="1" ht="14.1" customHeight="1" x14ac:dyDescent="0.2">
      <c r="A19" s="165" t="s">
        <v>193</v>
      </c>
      <c r="B19" s="114"/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5"/>
      <c r="AB19" s="12"/>
    </row>
    <row r="20" spans="1:28" s="2" customFormat="1" ht="14.1" customHeight="1" x14ac:dyDescent="0.2">
      <c r="A20" s="165" t="s">
        <v>194</v>
      </c>
      <c r="B20" s="114"/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15"/>
      <c r="AB20" s="12"/>
    </row>
    <row r="21" spans="1:28" s="2" customFormat="1" ht="14.1" customHeight="1" x14ac:dyDescent="0.2">
      <c r="A21" s="165" t="s">
        <v>195</v>
      </c>
      <c r="B21" s="114"/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5"/>
      <c r="AB21" s="12"/>
    </row>
    <row r="22" spans="1:28" s="2" customFormat="1" ht="14.1" customHeight="1" x14ac:dyDescent="0.2">
      <c r="A22" s="165" t="s">
        <v>196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5"/>
      <c r="AB22" s="12"/>
    </row>
    <row r="23" spans="1:28" s="2" customFormat="1" ht="14.1" customHeight="1" x14ac:dyDescent="0.2">
      <c r="A23" s="165" t="s">
        <v>197</v>
      </c>
      <c r="B23" s="114"/>
      <c r="C23" s="114"/>
      <c r="D23" s="114"/>
      <c r="E23" s="114"/>
      <c r="F23" s="114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5"/>
      <c r="AB23" s="12"/>
    </row>
    <row r="24" spans="1:28" s="2" customFormat="1" ht="14.1" customHeight="1" x14ac:dyDescent="0.2">
      <c r="A24" s="165" t="s">
        <v>198</v>
      </c>
      <c r="B24" s="114"/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15"/>
      <c r="AB24" s="12"/>
    </row>
    <row r="25" spans="1:28" s="2" customFormat="1" ht="14.1" customHeight="1" x14ac:dyDescent="0.2">
      <c r="A25" s="165" t="s">
        <v>199</v>
      </c>
      <c r="B25" s="114"/>
      <c r="C25" s="114"/>
      <c r="D25" s="114"/>
      <c r="E25" s="114"/>
      <c r="F25" s="114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115"/>
      <c r="AB25" s="12"/>
    </row>
    <row r="26" spans="1:28" s="2" customFormat="1" ht="14.1" customHeight="1" x14ac:dyDescent="0.2">
      <c r="A26" s="165" t="s">
        <v>200</v>
      </c>
      <c r="B26" s="114"/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14"/>
      <c r="P26" s="114"/>
      <c r="Q26" s="114"/>
      <c r="R26" s="114"/>
      <c r="S26" s="114"/>
      <c r="T26" s="115"/>
      <c r="AB26" s="12"/>
    </row>
    <row r="27" spans="1:28" s="2" customFormat="1" ht="14.1" customHeight="1" x14ac:dyDescent="0.2">
      <c r="A27" s="165" t="s">
        <v>201</v>
      </c>
      <c r="B27" s="114"/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4"/>
      <c r="R27" s="114"/>
      <c r="S27" s="114"/>
      <c r="T27" s="115"/>
      <c r="AB27" s="12"/>
    </row>
    <row r="28" spans="1:28" s="2" customFormat="1" ht="14.1" customHeight="1" x14ac:dyDescent="0.2">
      <c r="A28" s="165" t="s">
        <v>202</v>
      </c>
      <c r="B28" s="114"/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4"/>
      <c r="P28" s="114"/>
      <c r="Q28" s="114"/>
      <c r="R28" s="114"/>
      <c r="S28" s="114"/>
      <c r="T28" s="115"/>
      <c r="AB28" s="12"/>
    </row>
    <row r="29" spans="1:28" s="2" customFormat="1" ht="14.1" customHeight="1" x14ac:dyDescent="0.2">
      <c r="A29" s="165" t="s">
        <v>214</v>
      </c>
      <c r="B29" s="114"/>
      <c r="C29" s="114"/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114"/>
      <c r="O29" s="114"/>
      <c r="P29" s="114"/>
      <c r="Q29" s="114"/>
      <c r="R29" s="114"/>
      <c r="S29" s="114"/>
      <c r="T29" s="115"/>
      <c r="AB29" s="12"/>
    </row>
    <row r="30" spans="1:28" s="2" customFormat="1" ht="14.1" customHeight="1" thickBot="1" x14ac:dyDescent="0.25">
      <c r="A30" s="166" t="s">
        <v>203</v>
      </c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6"/>
      <c r="S30" s="116"/>
      <c r="T30" s="69"/>
      <c r="AB30" s="12"/>
    </row>
  </sheetData>
  <mergeCells count="1">
    <mergeCell ref="A2:C2"/>
  </mergeCells>
  <pageMargins left="0.70866141732283472" right="0.70866141732283472" top="0.74803149606299213" bottom="0.74803149606299213" header="0.31496062992125984" footer="0.31496062992125984"/>
  <pageSetup scale="37" orientation="landscape" r:id="rId1"/>
  <headerFooter>
    <oddHeader>&amp;CNOTAS A LOS ESTADOS FINANCIEROS</oddHeader>
    <oddFooter>&amp;L&amp;F&amp;R&amp;A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7"/>
  <sheetViews>
    <sheetView topLeftCell="A61" zoomScaleNormal="100" zoomScaleSheetLayoutView="100" workbookViewId="0">
      <selection activeCell="C120" activeCellId="1" sqref="C76 C120"/>
    </sheetView>
  </sheetViews>
  <sheetFormatPr baseColWidth="10" defaultRowHeight="11.25" x14ac:dyDescent="0.2"/>
  <cols>
    <col min="1" max="1" width="19.7109375" style="89" customWidth="1"/>
    <col min="2" max="2" width="50.7109375" style="89" customWidth="1"/>
    <col min="3" max="4" width="17.7109375" style="4" customWidth="1"/>
    <col min="5" max="16384" width="11.42578125" style="89"/>
  </cols>
  <sheetData>
    <row r="1" spans="1:4" x14ac:dyDescent="0.2">
      <c r="A1" s="21" t="s">
        <v>43</v>
      </c>
      <c r="B1" s="21"/>
      <c r="D1" s="5"/>
    </row>
    <row r="2" spans="1:4" x14ac:dyDescent="0.2">
      <c r="A2" s="21" t="s">
        <v>0</v>
      </c>
      <c r="B2" s="21"/>
    </row>
    <row r="3" spans="1:4" s="12" customFormat="1" x14ac:dyDescent="0.2">
      <c r="C3" s="22"/>
      <c r="D3" s="22"/>
    </row>
    <row r="4" spans="1:4" s="12" customFormat="1" x14ac:dyDescent="0.2">
      <c r="C4" s="22"/>
      <c r="D4" s="22"/>
    </row>
    <row r="5" spans="1:4" s="12" customFormat="1" ht="11.25" customHeight="1" x14ac:dyDescent="0.2">
      <c r="A5" s="311" t="s">
        <v>355</v>
      </c>
      <c r="B5" s="311"/>
      <c r="C5" s="13"/>
      <c r="D5" s="190" t="s">
        <v>354</v>
      </c>
    </row>
    <row r="6" spans="1:4" ht="11.25" customHeight="1" x14ac:dyDescent="0.2">
      <c r="A6" s="317"/>
      <c r="B6" s="317"/>
      <c r="C6" s="318"/>
      <c r="D6" s="338"/>
    </row>
    <row r="7" spans="1:4" ht="15" customHeight="1" x14ac:dyDescent="0.2">
      <c r="A7" s="228" t="s">
        <v>45</v>
      </c>
      <c r="B7" s="227" t="s">
        <v>46</v>
      </c>
      <c r="C7" s="225" t="s">
        <v>241</v>
      </c>
      <c r="D7" s="225" t="s">
        <v>259</v>
      </c>
    </row>
    <row r="8" spans="1:4" x14ac:dyDescent="0.2">
      <c r="A8" s="483" t="s">
        <v>614</v>
      </c>
      <c r="B8" s="483" t="s">
        <v>615</v>
      </c>
      <c r="C8" s="482">
        <v>-20090.04</v>
      </c>
      <c r="D8" s="222"/>
    </row>
    <row r="9" spans="1:4" x14ac:dyDescent="0.2">
      <c r="A9" s="483" t="s">
        <v>616</v>
      </c>
      <c r="B9" s="483" t="s">
        <v>617</v>
      </c>
      <c r="C9" s="482">
        <v>-549260.06000000006</v>
      </c>
      <c r="D9" s="222"/>
    </row>
    <row r="10" spans="1:4" x14ac:dyDescent="0.2">
      <c r="A10" s="483" t="s">
        <v>618</v>
      </c>
      <c r="B10" s="483" t="s">
        <v>619</v>
      </c>
      <c r="C10" s="482">
        <v>-8</v>
      </c>
      <c r="D10" s="222"/>
    </row>
    <row r="11" spans="1:4" x14ac:dyDescent="0.2">
      <c r="A11" s="483" t="s">
        <v>620</v>
      </c>
      <c r="B11" s="483" t="s">
        <v>621</v>
      </c>
      <c r="C11" s="482">
        <v>-11934.08</v>
      </c>
      <c r="D11" s="222"/>
    </row>
    <row r="12" spans="1:4" x14ac:dyDescent="0.2">
      <c r="A12" s="483" t="s">
        <v>622</v>
      </c>
      <c r="B12" s="483" t="s">
        <v>623</v>
      </c>
      <c r="C12" s="482">
        <v>-18200788.109999999</v>
      </c>
      <c r="D12" s="222"/>
    </row>
    <row r="13" spans="1:4" x14ac:dyDescent="0.2">
      <c r="A13" s="483" t="s">
        <v>624</v>
      </c>
      <c r="B13" s="483" t="s">
        <v>625</v>
      </c>
      <c r="C13" s="482">
        <v>-2507198.71</v>
      </c>
      <c r="D13" s="222"/>
    </row>
    <row r="14" spans="1:4" x14ac:dyDescent="0.2">
      <c r="A14" s="483" t="s">
        <v>626</v>
      </c>
      <c r="B14" s="483" t="s">
        <v>627</v>
      </c>
      <c r="C14" s="482">
        <v>-338319.81</v>
      </c>
      <c r="D14" s="222"/>
    </row>
    <row r="15" spans="1:4" x14ac:dyDescent="0.2">
      <c r="A15" s="483" t="s">
        <v>628</v>
      </c>
      <c r="B15" s="483" t="s">
        <v>629</v>
      </c>
      <c r="C15" s="482">
        <v>-1479032.82</v>
      </c>
      <c r="D15" s="222"/>
    </row>
    <row r="16" spans="1:4" x14ac:dyDescent="0.2">
      <c r="A16" s="483" t="s">
        <v>630</v>
      </c>
      <c r="B16" s="483" t="s">
        <v>631</v>
      </c>
      <c r="C16" s="482">
        <v>-35109.49</v>
      </c>
      <c r="D16" s="222"/>
    </row>
    <row r="17" spans="1:4" x14ac:dyDescent="0.2">
      <c r="A17" s="483" t="s">
        <v>632</v>
      </c>
      <c r="B17" s="483" t="s">
        <v>633</v>
      </c>
      <c r="C17" s="482">
        <v>-2274009.52</v>
      </c>
      <c r="D17" s="222"/>
    </row>
    <row r="18" spans="1:4" x14ac:dyDescent="0.2">
      <c r="A18" s="483" t="s">
        <v>634</v>
      </c>
      <c r="B18" s="483" t="s">
        <v>635</v>
      </c>
      <c r="C18" s="482">
        <v>-122151.69</v>
      </c>
      <c r="D18" s="222"/>
    </row>
    <row r="19" spans="1:4" x14ac:dyDescent="0.2">
      <c r="A19" s="483" t="s">
        <v>636</v>
      </c>
      <c r="B19" s="483" t="s">
        <v>637</v>
      </c>
      <c r="C19" s="482">
        <v>-366.86</v>
      </c>
      <c r="D19" s="222"/>
    </row>
    <row r="20" spans="1:4" x14ac:dyDescent="0.2">
      <c r="A20" s="483" t="s">
        <v>638</v>
      </c>
      <c r="B20" s="483" t="s">
        <v>639</v>
      </c>
      <c r="C20" s="482">
        <v>-61716.98</v>
      </c>
      <c r="D20" s="222"/>
    </row>
    <row r="21" spans="1:4" x14ac:dyDescent="0.2">
      <c r="A21" s="483" t="s">
        <v>640</v>
      </c>
      <c r="B21" s="483" t="s">
        <v>631</v>
      </c>
      <c r="C21" s="482">
        <v>-2003.77</v>
      </c>
      <c r="D21" s="222"/>
    </row>
    <row r="22" spans="1:4" x14ac:dyDescent="0.2">
      <c r="A22" s="483" t="s">
        <v>641</v>
      </c>
      <c r="B22" s="483" t="s">
        <v>642</v>
      </c>
      <c r="C22" s="482">
        <v>-3633677.73</v>
      </c>
      <c r="D22" s="222"/>
    </row>
    <row r="23" spans="1:4" x14ac:dyDescent="0.2">
      <c r="A23" s="483" t="s">
        <v>643</v>
      </c>
      <c r="B23" s="483" t="s">
        <v>644</v>
      </c>
      <c r="C23" s="482">
        <v>-487117.04</v>
      </c>
      <c r="D23" s="222"/>
    </row>
    <row r="24" spans="1:4" x14ac:dyDescent="0.2">
      <c r="A24" s="483" t="s">
        <v>645</v>
      </c>
      <c r="B24" s="483" t="s">
        <v>646</v>
      </c>
      <c r="C24" s="482">
        <v>-66620.759999999995</v>
      </c>
      <c r="D24" s="222"/>
    </row>
    <row r="25" spans="1:4" x14ac:dyDescent="0.2">
      <c r="A25" s="483" t="s">
        <v>647</v>
      </c>
      <c r="B25" s="483" t="s">
        <v>648</v>
      </c>
      <c r="C25" s="482">
        <v>-292287.53000000003</v>
      </c>
      <c r="D25" s="222"/>
    </row>
    <row r="26" spans="1:4" x14ac:dyDescent="0.2">
      <c r="A26" s="483" t="s">
        <v>649</v>
      </c>
      <c r="B26" s="483" t="s">
        <v>650</v>
      </c>
      <c r="C26" s="482">
        <v>-7021.81</v>
      </c>
      <c r="D26" s="222"/>
    </row>
    <row r="27" spans="1:4" x14ac:dyDescent="0.2">
      <c r="A27" s="483" t="s">
        <v>651</v>
      </c>
      <c r="B27" s="483" t="s">
        <v>652</v>
      </c>
      <c r="C27" s="482">
        <v>-453504.37</v>
      </c>
      <c r="D27" s="222"/>
    </row>
    <row r="28" spans="1:4" x14ac:dyDescent="0.2">
      <c r="A28" s="483" t="s">
        <v>653</v>
      </c>
      <c r="B28" s="483" t="s">
        <v>644</v>
      </c>
      <c r="C28" s="482">
        <v>-24259.78</v>
      </c>
      <c r="D28" s="222"/>
    </row>
    <row r="29" spans="1:4" x14ac:dyDescent="0.2">
      <c r="A29" s="483" t="s">
        <v>654</v>
      </c>
      <c r="B29" s="483" t="s">
        <v>646</v>
      </c>
      <c r="C29" s="482">
        <v>-73.37</v>
      </c>
      <c r="D29" s="222"/>
    </row>
    <row r="30" spans="1:4" x14ac:dyDescent="0.2">
      <c r="A30" s="483" t="s">
        <v>655</v>
      </c>
      <c r="B30" s="483" t="s">
        <v>648</v>
      </c>
      <c r="C30" s="482">
        <v>-11633.04</v>
      </c>
      <c r="D30" s="222"/>
    </row>
    <row r="31" spans="1:4" x14ac:dyDescent="0.2">
      <c r="A31" s="483" t="s">
        <v>656</v>
      </c>
      <c r="B31" s="483" t="s">
        <v>650</v>
      </c>
      <c r="C31" s="482">
        <v>-400.76</v>
      </c>
      <c r="D31" s="222"/>
    </row>
    <row r="32" spans="1:4" x14ac:dyDescent="0.2">
      <c r="A32" s="483" t="s">
        <v>657</v>
      </c>
      <c r="B32" s="483" t="s">
        <v>658</v>
      </c>
      <c r="C32" s="482">
        <v>-2914508.99</v>
      </c>
      <c r="D32" s="222"/>
    </row>
    <row r="33" spans="1:4" x14ac:dyDescent="0.2">
      <c r="A33" s="483" t="s">
        <v>659</v>
      </c>
      <c r="B33" s="483" t="s">
        <v>660</v>
      </c>
      <c r="C33" s="482">
        <v>-389333.46</v>
      </c>
      <c r="D33" s="222"/>
    </row>
    <row r="34" spans="1:4" x14ac:dyDescent="0.2">
      <c r="A34" s="483" t="s">
        <v>661</v>
      </c>
      <c r="B34" s="483" t="s">
        <v>662</v>
      </c>
      <c r="C34" s="482">
        <v>-53290.43</v>
      </c>
      <c r="D34" s="222"/>
    </row>
    <row r="35" spans="1:4" x14ac:dyDescent="0.2">
      <c r="A35" s="483" t="s">
        <v>663</v>
      </c>
      <c r="B35" s="483" t="s">
        <v>664</v>
      </c>
      <c r="C35" s="482">
        <v>-233297.03</v>
      </c>
      <c r="D35" s="222"/>
    </row>
    <row r="36" spans="1:4" x14ac:dyDescent="0.2">
      <c r="A36" s="483" t="s">
        <v>665</v>
      </c>
      <c r="B36" s="483" t="s">
        <v>666</v>
      </c>
      <c r="C36" s="482">
        <v>-5613.76</v>
      </c>
      <c r="D36" s="222"/>
    </row>
    <row r="37" spans="1:4" x14ac:dyDescent="0.2">
      <c r="A37" s="483" t="s">
        <v>667</v>
      </c>
      <c r="B37" s="483" t="s">
        <v>668</v>
      </c>
      <c r="C37" s="482">
        <v>-354763.13</v>
      </c>
      <c r="D37" s="222"/>
    </row>
    <row r="38" spans="1:4" x14ac:dyDescent="0.2">
      <c r="A38" s="483" t="s">
        <v>669</v>
      </c>
      <c r="B38" s="483" t="s">
        <v>660</v>
      </c>
      <c r="C38" s="482">
        <v>-18838.41</v>
      </c>
      <c r="D38" s="222"/>
    </row>
    <row r="39" spans="1:4" x14ac:dyDescent="0.2">
      <c r="A39" s="483" t="s">
        <v>670</v>
      </c>
      <c r="B39" s="483" t="s">
        <v>662</v>
      </c>
      <c r="C39" s="482">
        <v>-58.7</v>
      </c>
      <c r="D39" s="222"/>
    </row>
    <row r="40" spans="1:4" x14ac:dyDescent="0.2">
      <c r="A40" s="483" t="s">
        <v>671</v>
      </c>
      <c r="B40" s="483" t="s">
        <v>664</v>
      </c>
      <c r="C40" s="482">
        <v>-8976.43</v>
      </c>
      <c r="D40" s="222"/>
    </row>
    <row r="41" spans="1:4" x14ac:dyDescent="0.2">
      <c r="A41" s="483" t="s">
        <v>672</v>
      </c>
      <c r="B41" s="483" t="s">
        <v>673</v>
      </c>
      <c r="C41" s="482">
        <v>-311.04000000000002</v>
      </c>
      <c r="D41" s="222"/>
    </row>
    <row r="42" spans="1:4" x14ac:dyDescent="0.2">
      <c r="A42" s="483" t="s">
        <v>674</v>
      </c>
      <c r="B42" s="483" t="s">
        <v>675</v>
      </c>
      <c r="C42" s="482">
        <v>-47242</v>
      </c>
      <c r="D42" s="222"/>
    </row>
    <row r="43" spans="1:4" x14ac:dyDescent="0.2">
      <c r="A43" s="483" t="s">
        <v>676</v>
      </c>
      <c r="B43" s="483" t="s">
        <v>677</v>
      </c>
      <c r="C43" s="482">
        <v>-14062</v>
      </c>
      <c r="D43" s="222"/>
    </row>
    <row r="44" spans="1:4" x14ac:dyDescent="0.2">
      <c r="A44" s="483" t="s">
        <v>678</v>
      </c>
      <c r="B44" s="483" t="s">
        <v>679</v>
      </c>
      <c r="C44" s="482">
        <v>-326457.90000000002</v>
      </c>
      <c r="D44" s="222"/>
    </row>
    <row r="45" spans="1:4" x14ac:dyDescent="0.2">
      <c r="A45" s="483" t="s">
        <v>680</v>
      </c>
      <c r="B45" s="483" t="s">
        <v>681</v>
      </c>
      <c r="C45" s="482">
        <v>-165290.20000000001</v>
      </c>
      <c r="D45" s="222"/>
    </row>
    <row r="46" spans="1:4" x14ac:dyDescent="0.2">
      <c r="A46" s="483" t="s">
        <v>682</v>
      </c>
      <c r="B46" s="483" t="s">
        <v>683</v>
      </c>
      <c r="C46" s="482">
        <v>-136008.6</v>
      </c>
      <c r="D46" s="222"/>
    </row>
    <row r="47" spans="1:4" x14ac:dyDescent="0.2">
      <c r="A47" s="483" t="s">
        <v>684</v>
      </c>
      <c r="B47" s="483" t="s">
        <v>685</v>
      </c>
      <c r="C47" s="482">
        <v>-195911</v>
      </c>
      <c r="D47" s="222"/>
    </row>
    <row r="48" spans="1:4" x14ac:dyDescent="0.2">
      <c r="A48" s="483" t="s">
        <v>686</v>
      </c>
      <c r="B48" s="483" t="s">
        <v>687</v>
      </c>
      <c r="C48" s="482">
        <v>-1613.45</v>
      </c>
      <c r="D48" s="222"/>
    </row>
    <row r="49" spans="1:4" x14ac:dyDescent="0.2">
      <c r="A49" s="483" t="s">
        <v>688</v>
      </c>
      <c r="B49" s="483" t="s">
        <v>689</v>
      </c>
      <c r="C49" s="482">
        <v>-781</v>
      </c>
      <c r="D49" s="222"/>
    </row>
    <row r="50" spans="1:4" x14ac:dyDescent="0.2">
      <c r="A50" s="483" t="s">
        <v>690</v>
      </c>
      <c r="B50" s="483" t="s">
        <v>691</v>
      </c>
      <c r="C50" s="482">
        <v>-7628.4</v>
      </c>
      <c r="D50" s="222"/>
    </row>
    <row r="51" spans="1:4" x14ac:dyDescent="0.2">
      <c r="A51" s="483" t="s">
        <v>692</v>
      </c>
      <c r="B51" s="483" t="s">
        <v>693</v>
      </c>
      <c r="C51" s="482">
        <v>-39319.480000000003</v>
      </c>
      <c r="D51" s="222"/>
    </row>
    <row r="52" spans="1:4" x14ac:dyDescent="0.2">
      <c r="A52" s="483" t="s">
        <v>694</v>
      </c>
      <c r="B52" s="483" t="s">
        <v>695</v>
      </c>
      <c r="C52" s="482">
        <v>-10786.02</v>
      </c>
      <c r="D52" s="222"/>
    </row>
    <row r="53" spans="1:4" x14ac:dyDescent="0.2">
      <c r="A53" s="483" t="s">
        <v>696</v>
      </c>
      <c r="B53" s="483" t="s">
        <v>697</v>
      </c>
      <c r="C53" s="482">
        <v>-10786.02</v>
      </c>
      <c r="D53" s="222"/>
    </row>
    <row r="54" spans="1:4" x14ac:dyDescent="0.2">
      <c r="A54" s="483" t="s">
        <v>698</v>
      </c>
      <c r="B54" s="483" t="s">
        <v>699</v>
      </c>
      <c r="C54" s="482">
        <v>-68065.440000000002</v>
      </c>
      <c r="D54" s="222"/>
    </row>
    <row r="55" spans="1:4" x14ac:dyDescent="0.2">
      <c r="A55" s="483" t="s">
        <v>700</v>
      </c>
      <c r="B55" s="483" t="s">
        <v>701</v>
      </c>
      <c r="C55" s="482">
        <v>-23570.25</v>
      </c>
      <c r="D55" s="222"/>
    </row>
    <row r="56" spans="1:4" x14ac:dyDescent="0.2">
      <c r="A56" s="483" t="s">
        <v>702</v>
      </c>
      <c r="B56" s="483" t="s">
        <v>703</v>
      </c>
      <c r="C56" s="482">
        <v>-17720.8</v>
      </c>
      <c r="D56" s="222"/>
    </row>
    <row r="57" spans="1:4" x14ac:dyDescent="0.2">
      <c r="A57" s="483" t="s">
        <v>704</v>
      </c>
      <c r="B57" s="483" t="s">
        <v>705</v>
      </c>
      <c r="C57" s="482">
        <v>-9576.1</v>
      </c>
      <c r="D57" s="222"/>
    </row>
    <row r="58" spans="1:4" x14ac:dyDescent="0.2">
      <c r="A58" s="483" t="s">
        <v>706</v>
      </c>
      <c r="B58" s="483" t="s">
        <v>707</v>
      </c>
      <c r="C58" s="482">
        <v>-9130.7000000000007</v>
      </c>
      <c r="D58" s="222"/>
    </row>
    <row r="59" spans="1:4" x14ac:dyDescent="0.2">
      <c r="A59" s="483" t="s">
        <v>708</v>
      </c>
      <c r="B59" s="483" t="s">
        <v>709</v>
      </c>
      <c r="C59" s="482">
        <v>-5237</v>
      </c>
      <c r="D59" s="222"/>
    </row>
    <row r="60" spans="1:4" x14ac:dyDescent="0.2">
      <c r="A60" s="483" t="s">
        <v>710</v>
      </c>
      <c r="B60" s="483" t="s">
        <v>711</v>
      </c>
      <c r="C60" s="482">
        <v>-106697.5</v>
      </c>
      <c r="D60" s="222"/>
    </row>
    <row r="61" spans="1:4" x14ac:dyDescent="0.2">
      <c r="A61" s="483" t="s">
        <v>712</v>
      </c>
      <c r="B61" s="483" t="s">
        <v>713</v>
      </c>
      <c r="C61" s="482">
        <v>-31018.43</v>
      </c>
      <c r="D61" s="222"/>
    </row>
    <row r="62" spans="1:4" x14ac:dyDescent="0.2">
      <c r="A62" s="483" t="s">
        <v>714</v>
      </c>
      <c r="B62" s="483" t="s">
        <v>715</v>
      </c>
      <c r="C62" s="482">
        <v>-163251</v>
      </c>
      <c r="D62" s="222"/>
    </row>
    <row r="63" spans="1:4" x14ac:dyDescent="0.2">
      <c r="A63" s="483" t="s">
        <v>716</v>
      </c>
      <c r="B63" s="483" t="s">
        <v>717</v>
      </c>
      <c r="C63" s="482">
        <v>-15415.5</v>
      </c>
      <c r="D63" s="222"/>
    </row>
    <row r="64" spans="1:4" x14ac:dyDescent="0.2">
      <c r="A64" s="483" t="s">
        <v>718</v>
      </c>
      <c r="B64" s="483" t="s">
        <v>719</v>
      </c>
      <c r="C64" s="482">
        <v>-797943.6</v>
      </c>
      <c r="D64" s="222"/>
    </row>
    <row r="65" spans="1:4" x14ac:dyDescent="0.2">
      <c r="A65" s="483" t="s">
        <v>720</v>
      </c>
      <c r="B65" s="483" t="s">
        <v>721</v>
      </c>
      <c r="C65" s="482">
        <v>-174573.02</v>
      </c>
      <c r="D65" s="222"/>
    </row>
    <row r="66" spans="1:4" x14ac:dyDescent="0.2">
      <c r="A66" s="483" t="s">
        <v>722</v>
      </c>
      <c r="B66" s="483" t="s">
        <v>723</v>
      </c>
      <c r="C66" s="482">
        <v>-634181.13</v>
      </c>
      <c r="D66" s="222"/>
    </row>
    <row r="67" spans="1:4" x14ac:dyDescent="0.2">
      <c r="A67" s="483" t="s">
        <v>724</v>
      </c>
      <c r="B67" s="483" t="s">
        <v>725</v>
      </c>
      <c r="C67" s="482">
        <v>-301775.12</v>
      </c>
      <c r="D67" s="222"/>
    </row>
    <row r="68" spans="1:4" x14ac:dyDescent="0.2">
      <c r="A68" s="483" t="s">
        <v>726</v>
      </c>
      <c r="B68" s="483" t="s">
        <v>727</v>
      </c>
      <c r="C68" s="482">
        <v>-175708.5</v>
      </c>
      <c r="D68" s="222"/>
    </row>
    <row r="69" spans="1:4" x14ac:dyDescent="0.2">
      <c r="A69" s="483" t="s">
        <v>728</v>
      </c>
      <c r="B69" s="483" t="s">
        <v>729</v>
      </c>
      <c r="C69" s="482">
        <v>-86159.6</v>
      </c>
      <c r="D69" s="222"/>
    </row>
    <row r="70" spans="1:4" x14ac:dyDescent="0.2">
      <c r="A70" s="483" t="s">
        <v>730</v>
      </c>
      <c r="B70" s="483" t="s">
        <v>731</v>
      </c>
      <c r="C70" s="482">
        <v>-511018.8</v>
      </c>
      <c r="D70" s="222"/>
    </row>
    <row r="71" spans="1:4" x14ac:dyDescent="0.2">
      <c r="A71" s="483" t="s">
        <v>732</v>
      </c>
      <c r="B71" s="483" t="s">
        <v>733</v>
      </c>
      <c r="C71" s="482">
        <v>-106896.95</v>
      </c>
      <c r="D71" s="222"/>
    </row>
    <row r="72" spans="1:4" x14ac:dyDescent="0.2">
      <c r="A72" s="483" t="s">
        <v>734</v>
      </c>
      <c r="B72" s="483" t="s">
        <v>735</v>
      </c>
      <c r="C72" s="482">
        <v>-2425.2600000000002</v>
      </c>
      <c r="D72" s="222"/>
    </row>
    <row r="73" spans="1:4" x14ac:dyDescent="0.2">
      <c r="A73" s="483" t="s">
        <v>736</v>
      </c>
      <c r="B73" s="483" t="s">
        <v>737</v>
      </c>
      <c r="C73" s="482">
        <v>-1413335.06</v>
      </c>
      <c r="D73" s="222"/>
    </row>
    <row r="74" spans="1:4" x14ac:dyDescent="0.2">
      <c r="A74" s="483" t="s">
        <v>738</v>
      </c>
      <c r="B74" s="483" t="s">
        <v>739</v>
      </c>
      <c r="C74" s="482">
        <v>-673.6</v>
      </c>
      <c r="D74" s="222"/>
    </row>
    <row r="75" spans="1:4" x14ac:dyDescent="0.2">
      <c r="A75" s="483"/>
      <c r="B75" s="483"/>
      <c r="C75" s="482"/>
      <c r="D75" s="222"/>
    </row>
    <row r="76" spans="1:4" s="8" customFormat="1" x14ac:dyDescent="0.2">
      <c r="A76" s="253"/>
      <c r="B76" s="253" t="s">
        <v>353</v>
      </c>
      <c r="C76" s="233">
        <f>SUM(C8:C75)</f>
        <v>-40167836.94000002</v>
      </c>
      <c r="D76" s="244"/>
    </row>
    <row r="77" spans="1:4" s="8" customFormat="1" x14ac:dyDescent="0.2">
      <c r="A77" s="59"/>
      <c r="B77" s="59"/>
      <c r="C77" s="11"/>
      <c r="D77" s="11"/>
    </row>
    <row r="78" spans="1:4" s="8" customFormat="1" x14ac:dyDescent="0.2">
      <c r="A78" s="59"/>
      <c r="B78" s="59"/>
      <c r="C78" s="11"/>
      <c r="D78" s="11"/>
    </row>
    <row r="79" spans="1:4" x14ac:dyDescent="0.2">
      <c r="A79" s="60"/>
      <c r="B79" s="60"/>
      <c r="C79" s="36"/>
      <c r="D79" s="36"/>
    </row>
    <row r="80" spans="1:4" ht="21.75" customHeight="1" x14ac:dyDescent="0.2">
      <c r="A80" s="311" t="s">
        <v>352</v>
      </c>
      <c r="B80" s="311"/>
      <c r="C80" s="339"/>
      <c r="D80" s="190" t="s">
        <v>351</v>
      </c>
    </row>
    <row r="81" spans="1:4" x14ac:dyDescent="0.2">
      <c r="A81" s="317"/>
      <c r="B81" s="317"/>
      <c r="C81" s="318"/>
      <c r="D81" s="338"/>
    </row>
    <row r="82" spans="1:4" ht="15" customHeight="1" x14ac:dyDescent="0.2">
      <c r="A82" s="228" t="s">
        <v>45</v>
      </c>
      <c r="B82" s="227" t="s">
        <v>46</v>
      </c>
      <c r="C82" s="225" t="s">
        <v>241</v>
      </c>
      <c r="D82" s="225" t="s">
        <v>259</v>
      </c>
    </row>
    <row r="83" spans="1:4" x14ac:dyDescent="0.2">
      <c r="A83" s="486" t="s">
        <v>928</v>
      </c>
      <c r="B83" s="486" t="s">
        <v>845</v>
      </c>
      <c r="C83" s="485">
        <v>-385090.09</v>
      </c>
      <c r="D83" s="484"/>
    </row>
    <row r="84" spans="1:4" x14ac:dyDescent="0.2">
      <c r="A84" s="486" t="s">
        <v>929</v>
      </c>
      <c r="B84" s="486" t="s">
        <v>843</v>
      </c>
      <c r="C84" s="485">
        <v>-1771893</v>
      </c>
      <c r="D84" s="484"/>
    </row>
    <row r="85" spans="1:4" x14ac:dyDescent="0.2">
      <c r="A85" s="486"/>
      <c r="B85" s="486"/>
      <c r="C85" s="485"/>
      <c r="D85" s="484"/>
    </row>
    <row r="86" spans="1:4" x14ac:dyDescent="0.2">
      <c r="A86" s="486"/>
      <c r="B86" s="486"/>
      <c r="C86" s="485"/>
      <c r="D86" s="484"/>
    </row>
    <row r="87" spans="1:4" x14ac:dyDescent="0.2">
      <c r="A87" s="486"/>
      <c r="B87" s="486"/>
      <c r="C87" s="485"/>
      <c r="D87" s="484"/>
    </row>
    <row r="88" spans="1:4" x14ac:dyDescent="0.2">
      <c r="A88" s="486"/>
      <c r="B88" s="486"/>
      <c r="C88" s="485"/>
      <c r="D88" s="484"/>
    </row>
    <row r="89" spans="1:4" x14ac:dyDescent="0.2">
      <c r="A89" s="486"/>
      <c r="B89" s="486"/>
      <c r="C89" s="485"/>
      <c r="D89" s="484"/>
    </row>
    <row r="90" spans="1:4" x14ac:dyDescent="0.2">
      <c r="A90" s="486"/>
      <c r="B90" s="486"/>
      <c r="C90" s="485"/>
      <c r="D90" s="484"/>
    </row>
    <row r="91" spans="1:4" x14ac:dyDescent="0.2">
      <c r="A91" s="238"/>
      <c r="B91" s="238"/>
      <c r="C91" s="236"/>
      <c r="D91" s="222"/>
    </row>
    <row r="92" spans="1:4" x14ac:dyDescent="0.2">
      <c r="A92" s="238"/>
      <c r="B92" s="238"/>
      <c r="C92" s="236"/>
      <c r="D92" s="222"/>
    </row>
    <row r="93" spans="1:4" x14ac:dyDescent="0.2">
      <c r="A93" s="238"/>
      <c r="B93" s="238"/>
      <c r="C93" s="236"/>
      <c r="D93" s="222"/>
    </row>
    <row r="94" spans="1:4" x14ac:dyDescent="0.2">
      <c r="A94" s="238"/>
      <c r="B94" s="238"/>
      <c r="C94" s="236"/>
      <c r="D94" s="222"/>
    </row>
    <row r="95" spans="1:4" x14ac:dyDescent="0.2">
      <c r="A95" s="238"/>
      <c r="B95" s="238"/>
      <c r="C95" s="236"/>
      <c r="D95" s="222"/>
    </row>
    <row r="96" spans="1:4" x14ac:dyDescent="0.2">
      <c r="A96" s="238"/>
      <c r="B96" s="238"/>
      <c r="C96" s="236"/>
      <c r="D96" s="222"/>
    </row>
    <row r="97" spans="1:4" x14ac:dyDescent="0.2">
      <c r="A97" s="238"/>
      <c r="B97" s="238"/>
      <c r="C97" s="236"/>
      <c r="D97" s="222"/>
    </row>
    <row r="98" spans="1:4" x14ac:dyDescent="0.2">
      <c r="A98" s="238"/>
      <c r="B98" s="238"/>
      <c r="C98" s="236"/>
      <c r="D98" s="222"/>
    </row>
    <row r="99" spans="1:4" x14ac:dyDescent="0.2">
      <c r="A99" s="238"/>
      <c r="B99" s="238"/>
      <c r="C99" s="236"/>
      <c r="D99" s="222"/>
    </row>
    <row r="100" spans="1:4" x14ac:dyDescent="0.2">
      <c r="A100" s="238"/>
      <c r="B100" s="238"/>
      <c r="C100" s="236"/>
      <c r="D100" s="222"/>
    </row>
    <row r="101" spans="1:4" x14ac:dyDescent="0.2">
      <c r="A101" s="238"/>
      <c r="B101" s="238"/>
      <c r="C101" s="236"/>
      <c r="D101" s="222"/>
    </row>
    <row r="102" spans="1:4" x14ac:dyDescent="0.2">
      <c r="A102" s="238"/>
      <c r="B102" s="238"/>
      <c r="C102" s="236"/>
      <c r="D102" s="222"/>
    </row>
    <row r="103" spans="1:4" x14ac:dyDescent="0.2">
      <c r="A103" s="238"/>
      <c r="B103" s="238"/>
      <c r="C103" s="236"/>
      <c r="D103" s="222"/>
    </row>
    <row r="104" spans="1:4" x14ac:dyDescent="0.2">
      <c r="A104" s="238"/>
      <c r="B104" s="238"/>
      <c r="C104" s="236"/>
      <c r="D104" s="222"/>
    </row>
    <row r="105" spans="1:4" x14ac:dyDescent="0.2">
      <c r="A105" s="238"/>
      <c r="B105" s="238"/>
      <c r="C105" s="236"/>
      <c r="D105" s="222"/>
    </row>
    <row r="106" spans="1:4" x14ac:dyDescent="0.2">
      <c r="A106" s="238"/>
      <c r="B106" s="238"/>
      <c r="C106" s="236"/>
      <c r="D106" s="222"/>
    </row>
    <row r="107" spans="1:4" x14ac:dyDescent="0.2">
      <c r="A107" s="238"/>
      <c r="B107" s="238"/>
      <c r="C107" s="236"/>
      <c r="D107" s="222"/>
    </row>
    <row r="108" spans="1:4" x14ac:dyDescent="0.2">
      <c r="A108" s="238"/>
      <c r="B108" s="238"/>
      <c r="C108" s="236"/>
      <c r="D108" s="222"/>
    </row>
    <row r="109" spans="1:4" x14ac:dyDescent="0.2">
      <c r="A109" s="238"/>
      <c r="B109" s="238"/>
      <c r="C109" s="236"/>
      <c r="D109" s="222"/>
    </row>
    <row r="110" spans="1:4" x14ac:dyDescent="0.2">
      <c r="A110" s="238"/>
      <c r="B110" s="238"/>
      <c r="C110" s="236"/>
      <c r="D110" s="222"/>
    </row>
    <row r="111" spans="1:4" x14ac:dyDescent="0.2">
      <c r="A111" s="238"/>
      <c r="B111" s="238"/>
      <c r="C111" s="236"/>
      <c r="D111" s="222"/>
    </row>
    <row r="112" spans="1:4" x14ac:dyDescent="0.2">
      <c r="A112" s="238"/>
      <c r="B112" s="238"/>
      <c r="C112" s="236"/>
      <c r="D112" s="222"/>
    </row>
    <row r="113" spans="1:4" x14ac:dyDescent="0.2">
      <c r="A113" s="238"/>
      <c r="B113" s="238"/>
      <c r="C113" s="236"/>
      <c r="D113" s="222"/>
    </row>
    <row r="114" spans="1:4" x14ac:dyDescent="0.2">
      <c r="A114" s="238"/>
      <c r="B114" s="238"/>
      <c r="C114" s="236"/>
      <c r="D114" s="222"/>
    </row>
    <row r="115" spans="1:4" x14ac:dyDescent="0.2">
      <c r="A115" s="238"/>
      <c r="B115" s="238"/>
      <c r="C115" s="236"/>
      <c r="D115" s="222"/>
    </row>
    <row r="116" spans="1:4" x14ac:dyDescent="0.2">
      <c r="A116" s="238"/>
      <c r="B116" s="238"/>
      <c r="C116" s="236"/>
      <c r="D116" s="222"/>
    </row>
    <row r="117" spans="1:4" x14ac:dyDescent="0.2">
      <c r="A117" s="238"/>
      <c r="B117" s="238"/>
      <c r="C117" s="236"/>
      <c r="D117" s="222"/>
    </row>
    <row r="118" spans="1:4" x14ac:dyDescent="0.2">
      <c r="A118" s="238"/>
      <c r="B118" s="238"/>
      <c r="C118" s="236"/>
      <c r="D118" s="222"/>
    </row>
    <row r="119" spans="1:4" x14ac:dyDescent="0.2">
      <c r="A119" s="238"/>
      <c r="B119" s="238"/>
      <c r="C119" s="236"/>
      <c r="D119" s="222"/>
    </row>
    <row r="120" spans="1:4" x14ac:dyDescent="0.2">
      <c r="A120" s="253"/>
      <c r="B120" s="253" t="s">
        <v>350</v>
      </c>
      <c r="C120" s="233">
        <f>SUM(C83:C119)</f>
        <v>-2156983.09</v>
      </c>
      <c r="D120" s="244"/>
    </row>
    <row r="121" spans="1:4" x14ac:dyDescent="0.2">
      <c r="A121" s="60"/>
      <c r="B121" s="60"/>
      <c r="C121" s="36"/>
      <c r="D121" s="36"/>
    </row>
    <row r="122" spans="1:4" x14ac:dyDescent="0.2">
      <c r="A122" s="60"/>
      <c r="B122" s="60"/>
      <c r="C122" s="36"/>
      <c r="D122" s="36"/>
    </row>
    <row r="123" spans="1:4" x14ac:dyDescent="0.2">
      <c r="A123" s="60"/>
      <c r="B123" s="60"/>
      <c r="C123" s="36"/>
      <c r="D123" s="36"/>
    </row>
    <row r="124" spans="1:4" x14ac:dyDescent="0.2">
      <c r="A124" s="60"/>
      <c r="B124" s="60"/>
      <c r="C124" s="36"/>
      <c r="D124" s="36"/>
    </row>
    <row r="125" spans="1:4" x14ac:dyDescent="0.2">
      <c r="A125" s="60"/>
      <c r="B125" s="60"/>
      <c r="C125" s="36"/>
      <c r="D125" s="36"/>
    </row>
    <row r="126" spans="1:4" x14ac:dyDescent="0.2">
      <c r="A126" s="60"/>
      <c r="B126" s="60"/>
      <c r="C126" s="36"/>
      <c r="D126" s="36"/>
    </row>
    <row r="127" spans="1:4" x14ac:dyDescent="0.2">
      <c r="A127" s="60"/>
      <c r="B127" s="60"/>
      <c r="C127" s="36"/>
      <c r="D127" s="36"/>
    </row>
    <row r="128" spans="1:4" x14ac:dyDescent="0.2">
      <c r="A128" s="60"/>
      <c r="B128" s="60"/>
      <c r="C128" s="36"/>
      <c r="D128" s="36"/>
    </row>
    <row r="129" spans="1:4" x14ac:dyDescent="0.2">
      <c r="A129" s="60"/>
      <c r="B129" s="60"/>
      <c r="C129" s="36"/>
      <c r="D129" s="36"/>
    </row>
    <row r="130" spans="1:4" x14ac:dyDescent="0.2">
      <c r="A130" s="60"/>
      <c r="B130" s="60"/>
      <c r="C130" s="36"/>
      <c r="D130" s="36"/>
    </row>
    <row r="131" spans="1:4" x14ac:dyDescent="0.2">
      <c r="A131" s="60"/>
      <c r="B131" s="60"/>
      <c r="C131" s="36"/>
      <c r="D131" s="36"/>
    </row>
    <row r="132" spans="1:4" x14ac:dyDescent="0.2">
      <c r="A132" s="60"/>
      <c r="B132" s="60"/>
      <c r="C132" s="36"/>
      <c r="D132" s="36"/>
    </row>
    <row r="133" spans="1:4" x14ac:dyDescent="0.2">
      <c r="A133" s="60"/>
      <c r="B133" s="60"/>
      <c r="C133" s="36"/>
      <c r="D133" s="36"/>
    </row>
    <row r="134" spans="1:4" x14ac:dyDescent="0.2">
      <c r="A134" s="60"/>
      <c r="B134" s="60"/>
      <c r="C134" s="36"/>
      <c r="D134" s="36"/>
    </row>
    <row r="135" spans="1:4" x14ac:dyDescent="0.2">
      <c r="A135" s="60"/>
      <c r="B135" s="60"/>
      <c r="C135" s="36"/>
      <c r="D135" s="36"/>
    </row>
    <row r="136" spans="1:4" x14ac:dyDescent="0.2">
      <c r="A136" s="60"/>
      <c r="B136" s="60"/>
      <c r="C136" s="36"/>
      <c r="D136" s="36"/>
    </row>
    <row r="137" spans="1:4" x14ac:dyDescent="0.2">
      <c r="A137" s="60"/>
      <c r="B137" s="60"/>
      <c r="C137" s="36"/>
      <c r="D137" s="36"/>
    </row>
  </sheetData>
  <dataValidations count="4">
    <dataValidation allowBlank="1" showInputMessage="1" showErrorMessage="1" prompt="Saldo final de la Información Financiera Trimestral que se presenta (trimestral: 1er, 2do, 3ro. o 4to.)." sqref="C7 C82"/>
    <dataValidation allowBlank="1" showInputMessage="1" showErrorMessage="1" prompt="Corresponde al número de la cuenta de acuerdo al Plan de Cuentas emitido por el CONAC (DOF 23/12/2015)." sqref="A7 A82"/>
    <dataValidation allowBlank="1" showInputMessage="1" showErrorMessage="1" prompt="Corresponde al nombre o descripción de la cuenta de acuerdo al Plan de Cuentas emitido por el CONAC." sqref="B7 B82"/>
    <dataValidation allowBlank="1" showInputMessage="1" showErrorMessage="1" prompt="Características cualitativas significativas que les impacten financieramente." sqref="D7 D82"/>
  </dataValidations>
  <pageMargins left="0.70866141732283472" right="0.70866141732283472" top="0.98425196850393704" bottom="0.98425196850393704" header="0.31496062992125984" footer="0.31496062992125984"/>
  <pageSetup scale="78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0"/>
  <sheetViews>
    <sheetView view="pageBreakPreview" zoomScale="110" zoomScaleNormal="100" zoomScaleSheetLayoutView="110" workbookViewId="0">
      <selection activeCell="F12" sqref="F12"/>
    </sheetView>
  </sheetViews>
  <sheetFormatPr baseColWidth="10" defaultColWidth="12.42578125" defaultRowHeight="11.25" x14ac:dyDescent="0.2"/>
  <cols>
    <col min="1" max="1" width="20.7109375" style="6" customWidth="1"/>
    <col min="2" max="2" width="50.7109375" style="6" customWidth="1"/>
    <col min="3" max="4" width="17.7109375" style="4" customWidth="1"/>
    <col min="5" max="16384" width="12.42578125" style="6"/>
  </cols>
  <sheetData>
    <row r="1" spans="1:4" s="8" customFormat="1" x14ac:dyDescent="0.2">
      <c r="A1" s="59"/>
      <c r="B1" s="59"/>
      <c r="C1" s="11"/>
      <c r="D1" s="11"/>
    </row>
    <row r="2" spans="1:4" ht="15" customHeight="1" x14ac:dyDescent="0.2">
      <c r="A2" s="521" t="s">
        <v>142</v>
      </c>
      <c r="B2" s="522"/>
      <c r="C2" s="11"/>
      <c r="D2" s="11"/>
    </row>
    <row r="3" spans="1:4" ht="12" thickBot="1" x14ac:dyDescent="0.25">
      <c r="A3" s="15"/>
      <c r="B3" s="15"/>
      <c r="C3" s="11"/>
      <c r="D3" s="11"/>
    </row>
    <row r="4" spans="1:4" ht="14.1" customHeight="1" x14ac:dyDescent="0.2">
      <c r="A4" s="137" t="s">
        <v>233</v>
      </c>
      <c r="B4" s="117"/>
      <c r="C4" s="118"/>
      <c r="D4" s="119"/>
    </row>
    <row r="5" spans="1:4" ht="14.1" customHeight="1" x14ac:dyDescent="0.2">
      <c r="A5" s="139" t="s">
        <v>143</v>
      </c>
      <c r="B5" s="92"/>
      <c r="C5" s="92"/>
      <c r="D5" s="93"/>
    </row>
    <row r="6" spans="1:4" ht="14.1" customHeight="1" x14ac:dyDescent="0.2">
      <c r="A6" s="139" t="s">
        <v>172</v>
      </c>
      <c r="B6" s="105"/>
      <c r="C6" s="105"/>
      <c r="D6" s="106"/>
    </row>
    <row r="7" spans="1:4" ht="14.1" customHeight="1" thickBot="1" x14ac:dyDescent="0.25">
      <c r="A7" s="144" t="s">
        <v>173</v>
      </c>
      <c r="B7" s="97"/>
      <c r="C7" s="120"/>
      <c r="D7" s="121"/>
    </row>
    <row r="8" spans="1:4" x14ac:dyDescent="0.2">
      <c r="A8" s="88"/>
      <c r="B8" s="88"/>
    </row>
    <row r="9" spans="1:4" x14ac:dyDescent="0.2">
      <c r="A9" s="60"/>
      <c r="B9" s="60"/>
      <c r="C9" s="36"/>
      <c r="D9" s="36"/>
    </row>
    <row r="10" spans="1:4" x14ac:dyDescent="0.2">
      <c r="A10" s="60"/>
      <c r="B10" s="60"/>
      <c r="C10" s="36"/>
      <c r="D10" s="36"/>
    </row>
    <row r="11" spans="1:4" x14ac:dyDescent="0.2">
      <c r="A11" s="60"/>
      <c r="B11" s="60"/>
      <c r="C11" s="36"/>
      <c r="D11" s="36"/>
    </row>
    <row r="12" spans="1:4" x14ac:dyDescent="0.2">
      <c r="A12" s="60"/>
      <c r="B12" s="60"/>
      <c r="C12" s="36"/>
      <c r="D12" s="36"/>
    </row>
    <row r="13" spans="1:4" x14ac:dyDescent="0.2">
      <c r="A13" s="60"/>
      <c r="B13" s="60"/>
      <c r="C13" s="36"/>
      <c r="D13" s="36"/>
    </row>
    <row r="14" spans="1:4" x14ac:dyDescent="0.2">
      <c r="A14" s="60"/>
      <c r="B14" s="60"/>
      <c r="C14" s="36"/>
      <c r="D14" s="36"/>
    </row>
    <row r="15" spans="1:4" x14ac:dyDescent="0.2">
      <c r="A15" s="60"/>
      <c r="B15" s="60"/>
      <c r="C15" s="36"/>
      <c r="D15" s="36"/>
    </row>
    <row r="16" spans="1:4" x14ac:dyDescent="0.2">
      <c r="A16" s="60"/>
      <c r="B16" s="60"/>
      <c r="C16" s="36"/>
      <c r="D16" s="36"/>
    </row>
    <row r="17" spans="1:4" x14ac:dyDescent="0.2">
      <c r="A17" s="60"/>
      <c r="B17" s="60"/>
      <c r="C17" s="36"/>
      <c r="D17" s="36"/>
    </row>
    <row r="18" spans="1:4" x14ac:dyDescent="0.2">
      <c r="A18" s="60"/>
      <c r="B18" s="60"/>
      <c r="C18" s="36"/>
      <c r="D18" s="36"/>
    </row>
    <row r="19" spans="1:4" x14ac:dyDescent="0.2">
      <c r="A19" s="60"/>
      <c r="B19" s="60"/>
      <c r="C19" s="36"/>
      <c r="D19" s="36"/>
    </row>
    <row r="20" spans="1:4" x14ac:dyDescent="0.2">
      <c r="A20" s="60"/>
      <c r="B20" s="60"/>
      <c r="C20" s="36"/>
      <c r="D20" s="36"/>
    </row>
    <row r="21" spans="1:4" x14ac:dyDescent="0.2">
      <c r="A21" s="60"/>
      <c r="B21" s="60"/>
      <c r="C21" s="36"/>
      <c r="D21" s="36"/>
    </row>
    <row r="22" spans="1:4" x14ac:dyDescent="0.2">
      <c r="A22" s="60"/>
      <c r="B22" s="60"/>
      <c r="C22" s="36"/>
      <c r="D22" s="36"/>
    </row>
    <row r="23" spans="1:4" x14ac:dyDescent="0.2">
      <c r="A23" s="60"/>
      <c r="B23" s="60"/>
      <c r="C23" s="36"/>
      <c r="D23" s="36"/>
    </row>
    <row r="24" spans="1:4" x14ac:dyDescent="0.2">
      <c r="A24" s="60"/>
      <c r="B24" s="60"/>
      <c r="C24" s="36"/>
      <c r="D24" s="36"/>
    </row>
    <row r="25" spans="1:4" x14ac:dyDescent="0.2">
      <c r="A25" s="60"/>
      <c r="B25" s="60"/>
      <c r="C25" s="36"/>
      <c r="D25" s="36"/>
    </row>
    <row r="26" spans="1:4" x14ac:dyDescent="0.2">
      <c r="A26" s="60"/>
      <c r="B26" s="60"/>
      <c r="C26" s="36"/>
      <c r="D26" s="36"/>
    </row>
    <row r="27" spans="1:4" x14ac:dyDescent="0.2">
      <c r="A27" s="60"/>
      <c r="B27" s="60"/>
      <c r="C27" s="36"/>
      <c r="D27" s="36"/>
    </row>
    <row r="28" spans="1:4" x14ac:dyDescent="0.2">
      <c r="A28" s="60"/>
      <c r="B28" s="60"/>
      <c r="C28" s="36"/>
      <c r="D28" s="36"/>
    </row>
    <row r="29" spans="1:4" x14ac:dyDescent="0.2">
      <c r="A29" s="60"/>
      <c r="B29" s="60"/>
      <c r="C29" s="36"/>
      <c r="D29" s="36"/>
    </row>
    <row r="30" spans="1:4" x14ac:dyDescent="0.2">
      <c r="A30" s="60"/>
      <c r="B30" s="60"/>
      <c r="C30" s="36"/>
      <c r="D30" s="36"/>
    </row>
    <row r="31" spans="1:4" x14ac:dyDescent="0.2">
      <c r="A31" s="60"/>
      <c r="B31" s="60"/>
      <c r="C31" s="36"/>
      <c r="D31" s="36"/>
    </row>
    <row r="32" spans="1:4" x14ac:dyDescent="0.2">
      <c r="A32" s="60"/>
      <c r="B32" s="60"/>
      <c r="C32" s="36"/>
      <c r="D32" s="36"/>
    </row>
    <row r="33" spans="1:4" x14ac:dyDescent="0.2">
      <c r="A33" s="60"/>
      <c r="B33" s="60"/>
      <c r="C33" s="36"/>
      <c r="D33" s="36"/>
    </row>
    <row r="34" spans="1:4" x14ac:dyDescent="0.2">
      <c r="A34" s="60"/>
      <c r="B34" s="60"/>
      <c r="C34" s="36"/>
      <c r="D34" s="36"/>
    </row>
    <row r="35" spans="1:4" x14ac:dyDescent="0.2">
      <c r="A35" s="60"/>
      <c r="B35" s="60"/>
      <c r="C35" s="36"/>
      <c r="D35" s="36"/>
    </row>
    <row r="36" spans="1:4" x14ac:dyDescent="0.2">
      <c r="A36" s="60"/>
      <c r="B36" s="60"/>
      <c r="C36" s="36"/>
      <c r="D36" s="36"/>
    </row>
    <row r="37" spans="1:4" x14ac:dyDescent="0.2">
      <c r="A37" s="60"/>
      <c r="B37" s="60"/>
      <c r="C37" s="36"/>
      <c r="D37" s="36"/>
    </row>
    <row r="38" spans="1:4" x14ac:dyDescent="0.2">
      <c r="A38" s="60"/>
      <c r="B38" s="60"/>
      <c r="C38" s="36"/>
      <c r="D38" s="36"/>
    </row>
    <row r="39" spans="1:4" x14ac:dyDescent="0.2">
      <c r="A39" s="60"/>
      <c r="B39" s="60"/>
      <c r="C39" s="36"/>
      <c r="D39" s="36"/>
    </row>
    <row r="40" spans="1:4" x14ac:dyDescent="0.2">
      <c r="A40" s="60"/>
      <c r="B40" s="60"/>
      <c r="C40" s="36"/>
      <c r="D40" s="36"/>
    </row>
    <row r="41" spans="1:4" x14ac:dyDescent="0.2">
      <c r="A41" s="60"/>
      <c r="B41" s="60"/>
      <c r="C41" s="36"/>
      <c r="D41" s="36"/>
    </row>
    <row r="42" spans="1:4" x14ac:dyDescent="0.2">
      <c r="A42" s="60"/>
      <c r="B42" s="60"/>
      <c r="C42" s="36"/>
      <c r="D42" s="36"/>
    </row>
    <row r="43" spans="1:4" x14ac:dyDescent="0.2">
      <c r="A43" s="60"/>
      <c r="B43" s="60"/>
      <c r="C43" s="36"/>
      <c r="D43" s="36"/>
    </row>
    <row r="44" spans="1:4" x14ac:dyDescent="0.2">
      <c r="A44" s="60"/>
      <c r="B44" s="60"/>
      <c r="C44" s="36"/>
      <c r="D44" s="36"/>
    </row>
    <row r="45" spans="1:4" x14ac:dyDescent="0.2">
      <c r="A45" s="60"/>
      <c r="B45" s="60"/>
      <c r="C45" s="36"/>
      <c r="D45" s="36"/>
    </row>
    <row r="46" spans="1:4" x14ac:dyDescent="0.2">
      <c r="A46" s="60"/>
      <c r="B46" s="60"/>
      <c r="C46" s="36"/>
      <c r="D46" s="36"/>
    </row>
    <row r="47" spans="1:4" x14ac:dyDescent="0.2">
      <c r="A47" s="60"/>
      <c r="B47" s="60"/>
      <c r="C47" s="36"/>
      <c r="D47" s="36"/>
    </row>
    <row r="48" spans="1:4" x14ac:dyDescent="0.2">
      <c r="A48" s="60"/>
      <c r="B48" s="60"/>
      <c r="C48" s="36"/>
      <c r="D48" s="36"/>
    </row>
    <row r="49" spans="1:4" x14ac:dyDescent="0.2">
      <c r="A49" s="60"/>
      <c r="B49" s="60"/>
      <c r="C49" s="36"/>
      <c r="D49" s="36"/>
    </row>
    <row r="50" spans="1:4" x14ac:dyDescent="0.2">
      <c r="A50" s="60"/>
      <c r="B50" s="60"/>
      <c r="C50" s="36"/>
      <c r="D50" s="36"/>
    </row>
    <row r="51" spans="1:4" x14ac:dyDescent="0.2">
      <c r="A51" s="60"/>
      <c r="B51" s="60"/>
      <c r="C51" s="36"/>
      <c r="D51" s="36"/>
    </row>
    <row r="52" spans="1:4" x14ac:dyDescent="0.2">
      <c r="A52" s="60"/>
      <c r="B52" s="60"/>
      <c r="C52" s="36"/>
      <c r="D52" s="36"/>
    </row>
    <row r="53" spans="1:4" x14ac:dyDescent="0.2">
      <c r="A53" s="60"/>
      <c r="B53" s="60"/>
      <c r="C53" s="36"/>
      <c r="D53" s="36"/>
    </row>
    <row r="54" spans="1:4" x14ac:dyDescent="0.2">
      <c r="A54" s="60"/>
      <c r="B54" s="60"/>
      <c r="C54" s="36"/>
      <c r="D54" s="36"/>
    </row>
    <row r="55" spans="1:4" x14ac:dyDescent="0.2">
      <c r="A55" s="60"/>
      <c r="B55" s="60"/>
      <c r="C55" s="36"/>
      <c r="D55" s="36"/>
    </row>
    <row r="56" spans="1:4" x14ac:dyDescent="0.2">
      <c r="A56" s="60"/>
      <c r="B56" s="60"/>
      <c r="C56" s="36"/>
      <c r="D56" s="36"/>
    </row>
    <row r="57" spans="1:4" x14ac:dyDescent="0.2">
      <c r="A57" s="60"/>
      <c r="B57" s="60"/>
      <c r="C57" s="36"/>
      <c r="D57" s="36"/>
    </row>
    <row r="58" spans="1:4" x14ac:dyDescent="0.2">
      <c r="A58" s="60"/>
      <c r="B58" s="60"/>
      <c r="C58" s="36"/>
      <c r="D58" s="36"/>
    </row>
    <row r="59" spans="1:4" x14ac:dyDescent="0.2">
      <c r="A59" s="60"/>
      <c r="B59" s="60"/>
      <c r="C59" s="36"/>
      <c r="D59" s="36"/>
    </row>
    <row r="60" spans="1:4" x14ac:dyDescent="0.2">
      <c r="A60" s="60"/>
      <c r="B60" s="60"/>
      <c r="C60" s="36"/>
      <c r="D60" s="36"/>
    </row>
    <row r="61" spans="1:4" x14ac:dyDescent="0.2">
      <c r="A61" s="60"/>
      <c r="B61" s="60"/>
      <c r="C61" s="36"/>
      <c r="D61" s="36"/>
    </row>
    <row r="62" spans="1:4" x14ac:dyDescent="0.2">
      <c r="A62" s="60"/>
      <c r="B62" s="60"/>
      <c r="C62" s="36"/>
      <c r="D62" s="36"/>
    </row>
    <row r="63" spans="1:4" x14ac:dyDescent="0.2">
      <c r="A63" s="60"/>
      <c r="B63" s="60"/>
      <c r="C63" s="36"/>
      <c r="D63" s="36"/>
    </row>
    <row r="64" spans="1:4" x14ac:dyDescent="0.2">
      <c r="A64" s="60"/>
      <c r="B64" s="60"/>
      <c r="C64" s="36"/>
      <c r="D64" s="36"/>
    </row>
    <row r="65" spans="1:4" x14ac:dyDescent="0.2">
      <c r="A65" s="60"/>
      <c r="B65" s="60"/>
      <c r="C65" s="36"/>
      <c r="D65" s="36"/>
    </row>
    <row r="66" spans="1:4" x14ac:dyDescent="0.2">
      <c r="A66" s="60"/>
      <c r="B66" s="60"/>
      <c r="C66" s="36"/>
      <c r="D66" s="36"/>
    </row>
    <row r="67" spans="1:4" x14ac:dyDescent="0.2">
      <c r="A67" s="60"/>
      <c r="B67" s="60"/>
      <c r="C67" s="36"/>
      <c r="D67" s="36"/>
    </row>
    <row r="68" spans="1:4" x14ac:dyDescent="0.2">
      <c r="A68" s="60"/>
      <c r="B68" s="60"/>
      <c r="C68" s="36"/>
      <c r="D68" s="36"/>
    </row>
    <row r="69" spans="1:4" x14ac:dyDescent="0.2">
      <c r="A69" s="60"/>
      <c r="B69" s="60"/>
      <c r="C69" s="36"/>
      <c r="D69" s="36"/>
    </row>
    <row r="70" spans="1:4" x14ac:dyDescent="0.2">
      <c r="A70" s="60"/>
      <c r="B70" s="60"/>
      <c r="C70" s="36"/>
      <c r="D70" s="36"/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orientation="landscape" r:id="rId1"/>
  <headerFooter>
    <oddHeader>&amp;CNOTAS A LOS ESTADOS FINANCIEROS</oddHeader>
    <oddFooter>&amp;L&amp;F&amp;R&amp;A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zoomScaleNormal="100" zoomScaleSheetLayoutView="100" workbookViewId="0">
      <selection activeCell="B26" sqref="B26"/>
    </sheetView>
  </sheetViews>
  <sheetFormatPr baseColWidth="10" defaultRowHeight="11.25" x14ac:dyDescent="0.2"/>
  <cols>
    <col min="1" max="1" width="20.7109375" style="89" customWidth="1"/>
    <col min="2" max="2" width="50.7109375" style="89" customWidth="1"/>
    <col min="3" max="3" width="17.7109375" style="7" customWidth="1"/>
    <col min="4" max="5" width="17.7109375" style="89" customWidth="1"/>
    <col min="6" max="6" width="11.42578125" style="89" customWidth="1"/>
    <col min="7" max="16384" width="11.42578125" style="89"/>
  </cols>
  <sheetData>
    <row r="1" spans="1:5" x14ac:dyDescent="0.2">
      <c r="A1" s="21" t="s">
        <v>43</v>
      </c>
      <c r="B1" s="21"/>
      <c r="C1" s="4"/>
      <c r="E1" s="5"/>
    </row>
    <row r="2" spans="1:5" x14ac:dyDescent="0.2">
      <c r="A2" s="21" t="s">
        <v>0</v>
      </c>
      <c r="B2" s="21"/>
      <c r="C2" s="4"/>
    </row>
    <row r="3" spans="1:5" x14ac:dyDescent="0.2">
      <c r="A3" s="12"/>
      <c r="B3" s="12"/>
      <c r="C3" s="22"/>
      <c r="D3" s="12"/>
      <c r="E3" s="12"/>
    </row>
    <row r="4" spans="1:5" x14ac:dyDescent="0.2">
      <c r="A4" s="12"/>
      <c r="B4" s="12"/>
      <c r="C4" s="22"/>
      <c r="D4" s="12"/>
      <c r="E4" s="12"/>
    </row>
    <row r="5" spans="1:5" ht="11.25" customHeight="1" x14ac:dyDescent="0.2">
      <c r="A5" s="311" t="s">
        <v>358</v>
      </c>
      <c r="B5" s="311"/>
      <c r="C5" s="22"/>
      <c r="E5" s="190" t="s">
        <v>357</v>
      </c>
    </row>
    <row r="6" spans="1:5" x14ac:dyDescent="0.2">
      <c r="A6" s="317"/>
      <c r="B6" s="317"/>
      <c r="C6" s="318"/>
      <c r="D6" s="317"/>
      <c r="E6" s="338"/>
    </row>
    <row r="7" spans="1:5" ht="15" customHeight="1" x14ac:dyDescent="0.2">
      <c r="A7" s="228" t="s">
        <v>45</v>
      </c>
      <c r="B7" s="227" t="s">
        <v>46</v>
      </c>
      <c r="C7" s="225" t="s">
        <v>241</v>
      </c>
      <c r="D7" s="345" t="s">
        <v>337</v>
      </c>
      <c r="E7" s="225" t="s">
        <v>259</v>
      </c>
    </row>
    <row r="8" spans="1:5" x14ac:dyDescent="0.2">
      <c r="A8" s="344" t="s">
        <v>515</v>
      </c>
      <c r="B8" s="344" t="s">
        <v>515</v>
      </c>
      <c r="C8" s="343"/>
      <c r="D8" s="342"/>
      <c r="E8" s="342"/>
    </row>
    <row r="9" spans="1:5" x14ac:dyDescent="0.2">
      <c r="A9" s="344"/>
      <c r="B9" s="344"/>
      <c r="C9" s="343"/>
      <c r="D9" s="342"/>
      <c r="E9" s="342"/>
    </row>
    <row r="10" spans="1:5" x14ac:dyDescent="0.2">
      <c r="A10" s="344"/>
      <c r="B10" s="344"/>
      <c r="C10" s="343"/>
      <c r="D10" s="342"/>
      <c r="E10" s="342"/>
    </row>
    <row r="11" spans="1:5" x14ac:dyDescent="0.2">
      <c r="A11" s="344"/>
      <c r="B11" s="344"/>
      <c r="C11" s="343"/>
      <c r="D11" s="342"/>
      <c r="E11" s="342"/>
    </row>
    <row r="12" spans="1:5" x14ac:dyDescent="0.2">
      <c r="A12" s="344"/>
      <c r="B12" s="344"/>
      <c r="C12" s="343"/>
      <c r="D12" s="342"/>
      <c r="E12" s="342"/>
    </row>
    <row r="13" spans="1:5" x14ac:dyDescent="0.2">
      <c r="A13" s="344"/>
      <c r="B13" s="344"/>
      <c r="C13" s="343"/>
      <c r="D13" s="342"/>
      <c r="E13" s="342"/>
    </row>
    <row r="14" spans="1:5" x14ac:dyDescent="0.2">
      <c r="A14" s="341"/>
      <c r="B14" s="253" t="s">
        <v>356</v>
      </c>
      <c r="C14" s="220">
        <f>SUM(C8:C13)</f>
        <v>0</v>
      </c>
      <c r="D14" s="340"/>
      <c r="E14" s="340"/>
    </row>
  </sheetData>
  <dataValidations count="5">
    <dataValidation allowBlank="1" showInputMessage="1" showErrorMessage="1" prompt="Saldo final de la Información Financiera Trimestral que se presenta (trimestral: 1er, 2do, 3ro. o 4to.)." sqref="C7"/>
    <dataValidation allowBlank="1" showInputMessage="1" showErrorMessage="1" prompt="Corresponde al número de la cuenta de acuerdo al Plan de Cuentas emitido por el CONAC (DOF 23/12/2015)." sqref="A7"/>
    <dataValidation allowBlank="1" showInputMessage="1" showErrorMessage="1" prompt="Corresponde al nombre o descripción de la cuenta de acuerdo al Plan de Cuentas emitido por el CONAC." sqref="B7"/>
    <dataValidation allowBlank="1" showInputMessage="1" showErrorMessage="1" prompt="Procedencia de los otros ingresos: Productos financieros, bonificaciones y descuentos obtenidas, diferencias por tipo de cambio a favor, utilidades por participacion patrimonial, etc." sqref="D7"/>
    <dataValidation allowBlank="1" showInputMessage="1" showErrorMessage="1" prompt="Características cualitativas significativas que les impacten financieramente." sqref="E7"/>
  </dataValidations>
  <pageMargins left="0.70866141732283472" right="0.70866141732283472" top="0.74803149606299213" bottom="0.74803149606299213" header="0.31496062992125984" footer="0.31496062992125984"/>
  <pageSetup scale="63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8"/>
  <sheetViews>
    <sheetView view="pageBreakPreview" zoomScale="110" zoomScaleNormal="100" zoomScaleSheetLayoutView="110" workbookViewId="0">
      <selection activeCell="G7" sqref="G7"/>
    </sheetView>
  </sheetViews>
  <sheetFormatPr baseColWidth="10" defaultRowHeight="11.25" x14ac:dyDescent="0.2"/>
  <cols>
    <col min="1" max="1" width="20.7109375" style="6" customWidth="1"/>
    <col min="2" max="2" width="50.7109375" style="6" customWidth="1"/>
    <col min="3" max="3" width="17.7109375" style="7" customWidth="1"/>
    <col min="4" max="5" width="17.7109375" style="6" customWidth="1"/>
    <col min="6" max="6" width="11.42578125" style="6" customWidth="1"/>
    <col min="7" max="16384" width="11.42578125" style="6"/>
  </cols>
  <sheetData>
    <row r="2" spans="1:5" ht="15" customHeight="1" x14ac:dyDescent="0.2">
      <c r="A2" s="521" t="s">
        <v>142</v>
      </c>
      <c r="B2" s="522"/>
      <c r="C2" s="88"/>
      <c r="D2" s="88"/>
      <c r="E2" s="88"/>
    </row>
    <row r="3" spans="1:5" ht="12" thickBot="1" x14ac:dyDescent="0.25">
      <c r="A3" s="88"/>
      <c r="B3" s="88"/>
      <c r="C3" s="88"/>
      <c r="D3" s="88"/>
      <c r="E3" s="88"/>
    </row>
    <row r="4" spans="1:5" ht="14.1" customHeight="1" x14ac:dyDescent="0.2">
      <c r="A4" s="137" t="s">
        <v>233</v>
      </c>
      <c r="B4" s="154"/>
      <c r="C4" s="154"/>
      <c r="D4" s="154"/>
      <c r="E4" s="155"/>
    </row>
    <row r="5" spans="1:5" ht="14.1" customHeight="1" x14ac:dyDescent="0.2">
      <c r="A5" s="139" t="s">
        <v>143</v>
      </c>
      <c r="B5" s="145"/>
      <c r="C5" s="145"/>
      <c r="D5" s="145"/>
      <c r="E5" s="146"/>
    </row>
    <row r="6" spans="1:5" ht="14.1" customHeight="1" x14ac:dyDescent="0.2">
      <c r="A6" s="139" t="s">
        <v>172</v>
      </c>
      <c r="B6" s="140"/>
      <c r="C6" s="140"/>
      <c r="D6" s="140"/>
      <c r="E6" s="167"/>
    </row>
    <row r="7" spans="1:5" ht="27.95" customHeight="1" x14ac:dyDescent="0.2">
      <c r="A7" s="528" t="s">
        <v>204</v>
      </c>
      <c r="B7" s="539"/>
      <c r="C7" s="539"/>
      <c r="D7" s="539"/>
      <c r="E7" s="540"/>
    </row>
    <row r="8" spans="1:5" ht="14.1" customHeight="1" thickBot="1" x14ac:dyDescent="0.25">
      <c r="A8" s="163" t="s">
        <v>173</v>
      </c>
      <c r="B8" s="152"/>
      <c r="C8" s="152"/>
      <c r="D8" s="152"/>
      <c r="E8" s="153"/>
    </row>
  </sheetData>
  <mergeCells count="2">
    <mergeCell ref="A2:B2"/>
    <mergeCell ref="A7:E7"/>
  </mergeCells>
  <pageMargins left="0.70866141732283472" right="0.70866141732283472" top="0.74803149606299213" bottom="0.74803149606299213" header="0.31496062992125984" footer="0.31496062992125984"/>
  <pageSetup scale="98" orientation="landscape" r:id="rId1"/>
  <headerFooter>
    <oddHeader>&amp;CNOTAS A LOS ESTADOS FINANCIEROS</oddHeader>
    <oddFooter>&amp;L&amp;F&amp;R&amp;A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0"/>
  <sheetViews>
    <sheetView topLeftCell="A88" zoomScaleNormal="100" zoomScaleSheetLayoutView="100" workbookViewId="0">
      <selection activeCell="A8" sqref="A8:D69"/>
    </sheetView>
  </sheetViews>
  <sheetFormatPr baseColWidth="10" defaultRowHeight="11.25" x14ac:dyDescent="0.2"/>
  <cols>
    <col min="1" max="1" width="20.7109375" style="60" customWidth="1"/>
    <col min="2" max="2" width="50.7109375" style="60" customWidth="1"/>
    <col min="3" max="3" width="17.7109375" style="36" customWidth="1"/>
    <col min="4" max="4" width="17.7109375" style="63" customWidth="1"/>
    <col min="5" max="5" width="17.7109375" style="64" customWidth="1"/>
    <col min="6" max="8" width="11.42578125" style="60"/>
    <col min="9" max="16384" width="11.42578125" style="89"/>
  </cols>
  <sheetData>
    <row r="1" spans="1:8" s="12" customFormat="1" ht="11.25" customHeight="1" x14ac:dyDescent="0.2">
      <c r="A1" s="21" t="s">
        <v>43</v>
      </c>
      <c r="B1" s="21"/>
      <c r="C1" s="22"/>
      <c r="D1" s="357"/>
      <c r="E1" s="5"/>
    </row>
    <row r="2" spans="1:8" s="12" customFormat="1" ht="11.25" customHeight="1" x14ac:dyDescent="0.2">
      <c r="A2" s="21" t="s">
        <v>0</v>
      </c>
      <c r="B2" s="21"/>
      <c r="C2" s="22"/>
      <c r="D2" s="357"/>
      <c r="E2" s="35"/>
    </row>
    <row r="3" spans="1:8" s="12" customFormat="1" ht="10.5" customHeight="1" x14ac:dyDescent="0.2">
      <c r="C3" s="22"/>
      <c r="D3" s="357"/>
      <c r="E3" s="35"/>
    </row>
    <row r="4" spans="1:8" s="12" customFormat="1" ht="10.5" customHeight="1" x14ac:dyDescent="0.2">
      <c r="C4" s="22"/>
      <c r="D4" s="357"/>
      <c r="E4" s="35"/>
    </row>
    <row r="5" spans="1:8" s="12" customFormat="1" ht="11.25" customHeight="1" x14ac:dyDescent="0.2">
      <c r="A5" s="217" t="s">
        <v>363</v>
      </c>
      <c r="B5" s="217"/>
      <c r="C5" s="22"/>
      <c r="D5" s="356"/>
      <c r="E5" s="355" t="s">
        <v>362</v>
      </c>
    </row>
    <row r="6" spans="1:8" ht="11.25" customHeight="1" x14ac:dyDescent="0.2">
      <c r="A6" s="251"/>
      <c r="B6" s="251"/>
      <c r="C6" s="249"/>
      <c r="D6" s="354"/>
      <c r="E6" s="3"/>
      <c r="F6" s="89"/>
      <c r="G6" s="89"/>
      <c r="H6" s="89"/>
    </row>
    <row r="7" spans="1:8" ht="15" customHeight="1" x14ac:dyDescent="0.2">
      <c r="A7" s="228" t="s">
        <v>45</v>
      </c>
      <c r="B7" s="227" t="s">
        <v>46</v>
      </c>
      <c r="C7" s="225" t="s">
        <v>241</v>
      </c>
      <c r="D7" s="353" t="s">
        <v>361</v>
      </c>
      <c r="E7" s="352" t="s">
        <v>360</v>
      </c>
      <c r="F7" s="89"/>
      <c r="G7" s="89"/>
      <c r="H7" s="89"/>
    </row>
    <row r="8" spans="1:8" x14ac:dyDescent="0.2">
      <c r="A8" s="487" t="s">
        <v>740</v>
      </c>
      <c r="B8" s="487" t="s">
        <v>741</v>
      </c>
      <c r="C8" s="488">
        <v>6632927.21</v>
      </c>
      <c r="D8" s="489">
        <v>0.22341074333218441</v>
      </c>
      <c r="E8" s="351"/>
    </row>
    <row r="9" spans="1:8" x14ac:dyDescent="0.2">
      <c r="A9" s="487" t="s">
        <v>742</v>
      </c>
      <c r="B9" s="487" t="s">
        <v>743</v>
      </c>
      <c r="C9" s="488">
        <v>985200.01</v>
      </c>
      <c r="D9" s="489">
        <v>3.3183579375504035E-2</v>
      </c>
      <c r="E9" s="351"/>
    </row>
    <row r="10" spans="1:8" x14ac:dyDescent="0.2">
      <c r="A10" s="487" t="s">
        <v>744</v>
      </c>
      <c r="B10" s="487" t="s">
        <v>745</v>
      </c>
      <c r="C10" s="488">
        <v>70696.850000000006</v>
      </c>
      <c r="D10" s="489">
        <v>2.3812165141706633E-3</v>
      </c>
      <c r="E10" s="351"/>
    </row>
    <row r="11" spans="1:8" x14ac:dyDescent="0.2">
      <c r="A11" s="487" t="s">
        <v>746</v>
      </c>
      <c r="B11" s="487" t="s">
        <v>747</v>
      </c>
      <c r="C11" s="488">
        <v>89378.38</v>
      </c>
      <c r="D11" s="489">
        <v>3.010449185017733E-3</v>
      </c>
      <c r="E11" s="351"/>
    </row>
    <row r="12" spans="1:8" x14ac:dyDescent="0.2">
      <c r="A12" s="487" t="s">
        <v>748</v>
      </c>
      <c r="B12" s="487" t="s">
        <v>749</v>
      </c>
      <c r="C12" s="488">
        <v>12676.61</v>
      </c>
      <c r="D12" s="489">
        <v>4.2697451266500517E-4</v>
      </c>
      <c r="E12" s="351"/>
    </row>
    <row r="13" spans="1:8" x14ac:dyDescent="0.2">
      <c r="A13" s="487" t="s">
        <v>750</v>
      </c>
      <c r="B13" s="487" t="s">
        <v>751</v>
      </c>
      <c r="C13" s="488">
        <v>970081.13</v>
      </c>
      <c r="D13" s="489">
        <v>3.2674344144630746E-2</v>
      </c>
      <c r="E13" s="351"/>
    </row>
    <row r="14" spans="1:8" x14ac:dyDescent="0.2">
      <c r="A14" s="487" t="s">
        <v>752</v>
      </c>
      <c r="B14" s="487" t="s">
        <v>753</v>
      </c>
      <c r="C14" s="488">
        <v>81167.13</v>
      </c>
      <c r="D14" s="489">
        <v>2.7338772571032098E-3</v>
      </c>
      <c r="E14" s="351"/>
    </row>
    <row r="15" spans="1:8" x14ac:dyDescent="0.2">
      <c r="A15" s="487" t="s">
        <v>754</v>
      </c>
      <c r="B15" s="487" t="s">
        <v>755</v>
      </c>
      <c r="C15" s="488">
        <v>7337.9</v>
      </c>
      <c r="D15" s="489">
        <v>2.4715568882252754E-4</v>
      </c>
      <c r="E15" s="351"/>
    </row>
    <row r="16" spans="1:8" x14ac:dyDescent="0.2">
      <c r="A16" s="487" t="s">
        <v>756</v>
      </c>
      <c r="B16" s="487" t="s">
        <v>757</v>
      </c>
      <c r="C16" s="488">
        <v>12205.65</v>
      </c>
      <c r="D16" s="489">
        <v>4.1111160322117822E-4</v>
      </c>
      <c r="E16" s="351"/>
    </row>
    <row r="17" spans="1:5" x14ac:dyDescent="0.2">
      <c r="A17" s="487" t="s">
        <v>758</v>
      </c>
      <c r="B17" s="487" t="s">
        <v>759</v>
      </c>
      <c r="C17" s="488">
        <v>719976.9</v>
      </c>
      <c r="D17" s="489">
        <v>2.4250315029614476E-2</v>
      </c>
      <c r="E17" s="351"/>
    </row>
    <row r="18" spans="1:5" x14ac:dyDescent="0.2">
      <c r="A18" s="487" t="s">
        <v>760</v>
      </c>
      <c r="B18" s="487" t="s">
        <v>761</v>
      </c>
      <c r="C18" s="488">
        <v>447247.98</v>
      </c>
      <c r="D18" s="489">
        <v>1.5064239437902402E-2</v>
      </c>
      <c r="E18" s="351"/>
    </row>
    <row r="19" spans="1:5" x14ac:dyDescent="0.2">
      <c r="A19" s="487" t="s">
        <v>762</v>
      </c>
      <c r="B19" s="487" t="s">
        <v>763</v>
      </c>
      <c r="C19" s="488">
        <v>547330.17000000004</v>
      </c>
      <c r="D19" s="489">
        <v>1.8435215140530824E-2</v>
      </c>
      <c r="E19" s="351"/>
    </row>
    <row r="20" spans="1:5" x14ac:dyDescent="0.2">
      <c r="A20" s="487" t="s">
        <v>913</v>
      </c>
      <c r="B20" s="487" t="s">
        <v>914</v>
      </c>
      <c r="C20" s="488">
        <v>40095.47</v>
      </c>
      <c r="D20" s="489">
        <v>1.3504985767744163E-3</v>
      </c>
      <c r="E20" s="351"/>
    </row>
    <row r="21" spans="1:5" x14ac:dyDescent="0.2">
      <c r="A21" s="487" t="s">
        <v>915</v>
      </c>
      <c r="B21" s="487" t="s">
        <v>916</v>
      </c>
      <c r="C21" s="488">
        <v>24360.27</v>
      </c>
      <c r="D21" s="489">
        <v>8.2050441021992043E-4</v>
      </c>
      <c r="E21" s="351"/>
    </row>
    <row r="22" spans="1:5" x14ac:dyDescent="0.2">
      <c r="A22" s="487" t="s">
        <v>764</v>
      </c>
      <c r="B22" s="487" t="s">
        <v>765</v>
      </c>
      <c r="C22" s="488">
        <v>319495.03999999998</v>
      </c>
      <c r="D22" s="489">
        <v>1.076125549361275E-2</v>
      </c>
      <c r="E22" s="351"/>
    </row>
    <row r="23" spans="1:5" x14ac:dyDescent="0.2">
      <c r="A23" s="487" t="s">
        <v>766</v>
      </c>
      <c r="B23" s="487" t="s">
        <v>767</v>
      </c>
      <c r="C23" s="488">
        <v>27560.240000000002</v>
      </c>
      <c r="D23" s="489">
        <v>9.2828603569334244E-4</v>
      </c>
      <c r="E23" s="351"/>
    </row>
    <row r="24" spans="1:5" x14ac:dyDescent="0.2">
      <c r="A24" s="487" t="s">
        <v>768</v>
      </c>
      <c r="B24" s="487" t="s">
        <v>769</v>
      </c>
      <c r="C24" s="488">
        <v>131173.20000000001</v>
      </c>
      <c r="D24" s="489">
        <v>4.4181853937850304E-3</v>
      </c>
      <c r="E24" s="351"/>
    </row>
    <row r="25" spans="1:5" x14ac:dyDescent="0.2">
      <c r="A25" s="487" t="s">
        <v>770</v>
      </c>
      <c r="B25" s="487" t="s">
        <v>771</v>
      </c>
      <c r="C25" s="488">
        <v>8479.2099999999991</v>
      </c>
      <c r="D25" s="489">
        <v>2.8559737639118331E-4</v>
      </c>
      <c r="E25" s="351"/>
    </row>
    <row r="26" spans="1:5" x14ac:dyDescent="0.2">
      <c r="A26" s="487" t="s">
        <v>772</v>
      </c>
      <c r="B26" s="487" t="s">
        <v>773</v>
      </c>
      <c r="C26" s="488">
        <v>42007.87</v>
      </c>
      <c r="D26" s="489">
        <v>1.4149121745754497E-3</v>
      </c>
      <c r="E26" s="351"/>
    </row>
    <row r="27" spans="1:5" x14ac:dyDescent="0.2">
      <c r="A27" s="487" t="s">
        <v>774</v>
      </c>
      <c r="B27" s="487" t="s">
        <v>775</v>
      </c>
      <c r="C27" s="488">
        <v>2174520.61</v>
      </c>
      <c r="D27" s="489">
        <v>7.3242363513175812E-2</v>
      </c>
      <c r="E27" s="351"/>
    </row>
    <row r="28" spans="1:5" x14ac:dyDescent="0.2">
      <c r="A28" s="487" t="s">
        <v>776</v>
      </c>
      <c r="B28" s="487" t="s">
        <v>777</v>
      </c>
      <c r="C28" s="488">
        <v>1295</v>
      </c>
      <c r="D28" s="489">
        <v>4.3618285480201858E-5</v>
      </c>
      <c r="E28" s="351"/>
    </row>
    <row r="29" spans="1:5" x14ac:dyDescent="0.2">
      <c r="A29" s="487" t="s">
        <v>778</v>
      </c>
      <c r="B29" s="487" t="s">
        <v>779</v>
      </c>
      <c r="C29" s="488">
        <v>334049.19</v>
      </c>
      <c r="D29" s="489">
        <v>1.1251469446988566E-2</v>
      </c>
      <c r="E29" s="351"/>
    </row>
    <row r="30" spans="1:5" x14ac:dyDescent="0.2">
      <c r="A30" s="487" t="s">
        <v>780</v>
      </c>
      <c r="B30" s="487" t="s">
        <v>781</v>
      </c>
      <c r="C30" s="488">
        <v>84897</v>
      </c>
      <c r="D30" s="489">
        <v>2.8595070134460982E-3</v>
      </c>
      <c r="E30" s="351"/>
    </row>
    <row r="31" spans="1:5" x14ac:dyDescent="0.2">
      <c r="A31" s="487" t="s">
        <v>782</v>
      </c>
      <c r="B31" s="487" t="s">
        <v>783</v>
      </c>
      <c r="C31" s="488">
        <v>6356.97</v>
      </c>
      <c r="D31" s="489">
        <v>2.1411593223867091E-4</v>
      </c>
      <c r="E31" s="351"/>
    </row>
    <row r="32" spans="1:5" x14ac:dyDescent="0.2">
      <c r="A32" s="487" t="s">
        <v>784</v>
      </c>
      <c r="B32" s="487" t="s">
        <v>785</v>
      </c>
      <c r="C32" s="488">
        <v>227.2</v>
      </c>
      <c r="D32" s="489">
        <v>7.6525671514300092E-6</v>
      </c>
      <c r="E32" s="351"/>
    </row>
    <row r="33" spans="1:5" x14ac:dyDescent="0.2">
      <c r="A33" s="487" t="s">
        <v>786</v>
      </c>
      <c r="B33" s="487" t="s">
        <v>787</v>
      </c>
      <c r="C33" s="488">
        <v>105.68</v>
      </c>
      <c r="D33" s="489">
        <v>3.5595215517743108E-6</v>
      </c>
      <c r="E33" s="351"/>
    </row>
    <row r="34" spans="1:5" x14ac:dyDescent="0.2">
      <c r="A34" s="487" t="s">
        <v>788</v>
      </c>
      <c r="B34" s="487" t="s">
        <v>789</v>
      </c>
      <c r="C34" s="488">
        <v>7712982.46</v>
      </c>
      <c r="D34" s="489">
        <v>0.25978924389503444</v>
      </c>
      <c r="E34" s="351"/>
    </row>
    <row r="35" spans="1:5" x14ac:dyDescent="0.2">
      <c r="A35" s="487" t="s">
        <v>790</v>
      </c>
      <c r="B35" s="487" t="s">
        <v>791</v>
      </c>
      <c r="C35" s="488">
        <v>6313.81</v>
      </c>
      <c r="D35" s="489">
        <v>2.1266221393648904E-4</v>
      </c>
      <c r="E35" s="351"/>
    </row>
    <row r="36" spans="1:5" x14ac:dyDescent="0.2">
      <c r="A36" s="487" t="s">
        <v>792</v>
      </c>
      <c r="B36" s="487" t="s">
        <v>793</v>
      </c>
      <c r="C36" s="488">
        <v>28774.13</v>
      </c>
      <c r="D36" s="489">
        <v>9.6917236817331337E-4</v>
      </c>
      <c r="E36" s="351"/>
    </row>
    <row r="37" spans="1:5" x14ac:dyDescent="0.2">
      <c r="A37" s="487" t="s">
        <v>794</v>
      </c>
      <c r="B37" s="487" t="s">
        <v>795</v>
      </c>
      <c r="C37" s="488">
        <v>32228.69</v>
      </c>
      <c r="D37" s="489">
        <v>1.0855291127976269E-3</v>
      </c>
      <c r="E37" s="351"/>
    </row>
    <row r="38" spans="1:5" x14ac:dyDescent="0.2">
      <c r="A38" s="487" t="s">
        <v>796</v>
      </c>
      <c r="B38" s="487" t="s">
        <v>797</v>
      </c>
      <c r="C38" s="488">
        <v>2719.75</v>
      </c>
      <c r="D38" s="489">
        <v>9.1606820026856372E-5</v>
      </c>
      <c r="E38" s="351"/>
    </row>
    <row r="39" spans="1:5" x14ac:dyDescent="0.2">
      <c r="A39" s="487" t="s">
        <v>917</v>
      </c>
      <c r="B39" s="487" t="s">
        <v>918</v>
      </c>
      <c r="C39" s="488">
        <v>3760</v>
      </c>
      <c r="D39" s="489">
        <v>1.2664459722436987E-4</v>
      </c>
      <c r="E39" s="351"/>
    </row>
    <row r="40" spans="1:5" x14ac:dyDescent="0.2">
      <c r="A40" s="487" t="s">
        <v>798</v>
      </c>
      <c r="B40" s="487" t="s">
        <v>799</v>
      </c>
      <c r="C40" s="488">
        <v>80190.399999999994</v>
      </c>
      <c r="D40" s="489">
        <v>2.7009789652290184E-3</v>
      </c>
      <c r="E40" s="351"/>
    </row>
    <row r="41" spans="1:5" x14ac:dyDescent="0.2">
      <c r="A41" s="487" t="s">
        <v>800</v>
      </c>
      <c r="B41" s="487" t="s">
        <v>801</v>
      </c>
      <c r="C41" s="488">
        <v>10655.28</v>
      </c>
      <c r="D41" s="489">
        <v>3.5889192657257552E-4</v>
      </c>
      <c r="E41" s="351"/>
    </row>
    <row r="42" spans="1:5" x14ac:dyDescent="0.2">
      <c r="A42" s="487" t="s">
        <v>802</v>
      </c>
      <c r="B42" s="487" t="s">
        <v>803</v>
      </c>
      <c r="C42" s="488">
        <v>104717.79</v>
      </c>
      <c r="D42" s="489">
        <v>3.5271123236106771E-3</v>
      </c>
      <c r="E42" s="351"/>
    </row>
    <row r="43" spans="1:5" x14ac:dyDescent="0.2">
      <c r="A43" s="487" t="s">
        <v>804</v>
      </c>
      <c r="B43" s="487" t="s">
        <v>805</v>
      </c>
      <c r="C43" s="488">
        <v>134180.6</v>
      </c>
      <c r="D43" s="489">
        <v>4.5194808623202883E-3</v>
      </c>
      <c r="E43" s="351"/>
    </row>
    <row r="44" spans="1:5" x14ac:dyDescent="0.2">
      <c r="A44" s="487" t="s">
        <v>806</v>
      </c>
      <c r="B44" s="487" t="s">
        <v>807</v>
      </c>
      <c r="C44" s="488">
        <v>22140.41</v>
      </c>
      <c r="D44" s="489">
        <v>7.4573492202989651E-4</v>
      </c>
      <c r="E44" s="351"/>
    </row>
    <row r="45" spans="1:5" x14ac:dyDescent="0.2">
      <c r="A45" s="487" t="s">
        <v>808</v>
      </c>
      <c r="B45" s="487" t="s">
        <v>809</v>
      </c>
      <c r="C45" s="488">
        <v>100164.84</v>
      </c>
      <c r="D45" s="489">
        <v>3.3737595260221946E-3</v>
      </c>
      <c r="E45" s="351"/>
    </row>
    <row r="46" spans="1:5" x14ac:dyDescent="0.2">
      <c r="A46" s="487" t="s">
        <v>810</v>
      </c>
      <c r="B46" s="487" t="s">
        <v>811</v>
      </c>
      <c r="C46" s="488">
        <v>1753131.94</v>
      </c>
      <c r="D46" s="489">
        <v>5.9049119261297384E-2</v>
      </c>
      <c r="E46" s="351"/>
    </row>
    <row r="47" spans="1:5" x14ac:dyDescent="0.2">
      <c r="A47" s="487" t="s">
        <v>812</v>
      </c>
      <c r="B47" s="487" t="s">
        <v>813</v>
      </c>
      <c r="C47" s="488">
        <v>200</v>
      </c>
      <c r="D47" s="489">
        <v>6.7364147459771211E-6</v>
      </c>
      <c r="E47" s="351"/>
    </row>
    <row r="48" spans="1:5" x14ac:dyDescent="0.2">
      <c r="A48" s="487" t="s">
        <v>814</v>
      </c>
      <c r="B48" s="487" t="s">
        <v>815</v>
      </c>
      <c r="C48" s="488">
        <v>25279.31</v>
      </c>
      <c r="D48" s="489">
        <v>8.514595832606345E-4</v>
      </c>
      <c r="E48" s="351"/>
    </row>
    <row r="49" spans="1:5" x14ac:dyDescent="0.2">
      <c r="A49" s="487" t="s">
        <v>816</v>
      </c>
      <c r="B49" s="487" t="s">
        <v>817</v>
      </c>
      <c r="C49" s="488">
        <v>149497.88</v>
      </c>
      <c r="D49" s="489">
        <v>5.0353986166215906E-3</v>
      </c>
      <c r="E49" s="351"/>
    </row>
    <row r="50" spans="1:5" x14ac:dyDescent="0.2">
      <c r="A50" s="487" t="s">
        <v>818</v>
      </c>
      <c r="B50" s="487" t="s">
        <v>819</v>
      </c>
      <c r="C50" s="488">
        <v>126406.99</v>
      </c>
      <c r="D50" s="489">
        <v>4.2576495571529129E-3</v>
      </c>
      <c r="E50" s="351"/>
    </row>
    <row r="51" spans="1:5" x14ac:dyDescent="0.2">
      <c r="A51" s="487" t="s">
        <v>820</v>
      </c>
      <c r="B51" s="487" t="s">
        <v>821</v>
      </c>
      <c r="C51" s="488">
        <v>1577992.44</v>
      </c>
      <c r="D51" s="489">
        <v>5.3150057709282085E-2</v>
      </c>
      <c r="E51" s="351"/>
    </row>
    <row r="52" spans="1:5" x14ac:dyDescent="0.2">
      <c r="A52" s="487" t="s">
        <v>822</v>
      </c>
      <c r="B52" s="487" t="s">
        <v>823</v>
      </c>
      <c r="C52" s="488">
        <v>17447.240000000002</v>
      </c>
      <c r="D52" s="489">
        <v>5.8765922406300939E-4</v>
      </c>
      <c r="E52" s="351"/>
    </row>
    <row r="53" spans="1:5" x14ac:dyDescent="0.2">
      <c r="A53" s="487" t="s">
        <v>824</v>
      </c>
      <c r="B53" s="487" t="s">
        <v>825</v>
      </c>
      <c r="C53" s="488">
        <v>79061.179999999993</v>
      </c>
      <c r="D53" s="489">
        <v>2.662944493931757E-3</v>
      </c>
      <c r="E53" s="351"/>
    </row>
    <row r="54" spans="1:5" x14ac:dyDescent="0.2">
      <c r="A54" s="487" t="s">
        <v>826</v>
      </c>
      <c r="B54" s="487" t="s">
        <v>827</v>
      </c>
      <c r="C54" s="488">
        <v>38947.279999999999</v>
      </c>
      <c r="D54" s="489">
        <v>1.3118251565384989E-3</v>
      </c>
      <c r="E54" s="351"/>
    </row>
    <row r="55" spans="1:5" x14ac:dyDescent="0.2">
      <c r="A55" s="487" t="s">
        <v>828</v>
      </c>
      <c r="B55" s="487" t="s">
        <v>829</v>
      </c>
      <c r="C55" s="488">
        <v>39593.769999999997</v>
      </c>
      <c r="D55" s="489">
        <v>1.3336002803841327E-3</v>
      </c>
      <c r="E55" s="351"/>
    </row>
    <row r="56" spans="1:5" x14ac:dyDescent="0.2">
      <c r="A56" s="487" t="s">
        <v>830</v>
      </c>
      <c r="B56" s="487" t="s">
        <v>831</v>
      </c>
      <c r="C56" s="488">
        <v>1662.07</v>
      </c>
      <c r="D56" s="489">
        <v>5.5981964284230967E-5</v>
      </c>
      <c r="E56" s="351"/>
    </row>
    <row r="57" spans="1:5" x14ac:dyDescent="0.2">
      <c r="A57" s="487" t="s">
        <v>832</v>
      </c>
      <c r="B57" s="487" t="s">
        <v>833</v>
      </c>
      <c r="C57" s="488">
        <v>6807.59</v>
      </c>
      <c r="D57" s="489">
        <v>2.2929374830283196E-4</v>
      </c>
      <c r="E57" s="351"/>
    </row>
    <row r="58" spans="1:5" x14ac:dyDescent="0.2">
      <c r="A58" s="487" t="s">
        <v>834</v>
      </c>
      <c r="B58" s="487" t="s">
        <v>835</v>
      </c>
      <c r="C58" s="488">
        <v>2479402.31</v>
      </c>
      <c r="D58" s="489">
        <v>8.3511411411468686E-2</v>
      </c>
      <c r="E58" s="351"/>
    </row>
    <row r="59" spans="1:5" x14ac:dyDescent="0.2">
      <c r="A59" s="487" t="s">
        <v>836</v>
      </c>
      <c r="B59" s="487" t="s">
        <v>837</v>
      </c>
      <c r="C59" s="488">
        <v>1153101.8600000001</v>
      </c>
      <c r="D59" s="489">
        <v>3.8838861866588234E-2</v>
      </c>
      <c r="E59" s="351"/>
    </row>
    <row r="60" spans="1:5" x14ac:dyDescent="0.2">
      <c r="A60" s="487" t="s">
        <v>838</v>
      </c>
      <c r="B60" s="487" t="s">
        <v>839</v>
      </c>
      <c r="C60" s="488">
        <v>176085</v>
      </c>
      <c r="D60" s="489">
        <v>5.9309079527269069E-3</v>
      </c>
      <c r="E60" s="351"/>
    </row>
    <row r="61" spans="1:5" x14ac:dyDescent="0.2">
      <c r="A61" s="487" t="s">
        <v>840</v>
      </c>
      <c r="B61" s="487" t="s">
        <v>841</v>
      </c>
      <c r="C61" s="488">
        <v>5000</v>
      </c>
      <c r="D61" s="489">
        <v>1.6841036864942804E-4</v>
      </c>
      <c r="E61" s="351"/>
    </row>
    <row r="62" spans="1:5" x14ac:dyDescent="0.2">
      <c r="A62" s="487" t="s">
        <v>919</v>
      </c>
      <c r="B62" s="487" t="s">
        <v>920</v>
      </c>
      <c r="C62" s="488">
        <v>5911.31</v>
      </c>
      <c r="D62" s="489">
        <v>1.991051792602101E-4</v>
      </c>
      <c r="E62" s="351"/>
    </row>
    <row r="63" spans="1:5" x14ac:dyDescent="0.2">
      <c r="A63" s="487" t="s">
        <v>921</v>
      </c>
      <c r="B63" s="487" t="s">
        <v>536</v>
      </c>
      <c r="C63" s="488">
        <v>251.34</v>
      </c>
      <c r="D63" s="489">
        <v>8.4656524112694475E-6</v>
      </c>
      <c r="E63" s="351"/>
    </row>
    <row r="64" spans="1:5" x14ac:dyDescent="0.2">
      <c r="A64" s="487" t="s">
        <v>922</v>
      </c>
      <c r="B64" s="487" t="s">
        <v>538</v>
      </c>
      <c r="C64" s="488">
        <v>1250.78</v>
      </c>
      <c r="D64" s="489">
        <v>4.2128864179866319E-5</v>
      </c>
      <c r="E64" s="351"/>
    </row>
    <row r="65" spans="1:5" x14ac:dyDescent="0.2">
      <c r="A65" s="487" t="s">
        <v>923</v>
      </c>
      <c r="B65" s="487" t="s">
        <v>540</v>
      </c>
      <c r="C65" s="488">
        <v>718.88</v>
      </c>
      <c r="D65" s="489">
        <v>2.4213369162940163E-5</v>
      </c>
      <c r="E65" s="351"/>
    </row>
    <row r="66" spans="1:5" x14ac:dyDescent="0.2">
      <c r="A66" s="487" t="s">
        <v>924</v>
      </c>
      <c r="B66" s="487" t="s">
        <v>550</v>
      </c>
      <c r="C66" s="488">
        <v>35930.19</v>
      </c>
      <c r="D66" s="489">
        <v>1.2102033087087985E-3</v>
      </c>
      <c r="E66" s="351"/>
    </row>
    <row r="67" spans="1:5" x14ac:dyDescent="0.2">
      <c r="A67" s="487" t="s">
        <v>925</v>
      </c>
      <c r="B67" s="487" t="s">
        <v>552</v>
      </c>
      <c r="C67" s="488">
        <v>2962.29</v>
      </c>
      <c r="D67" s="489">
        <v>9.9776070189302831E-5</v>
      </c>
      <c r="E67" s="351"/>
    </row>
    <row r="68" spans="1:5" x14ac:dyDescent="0.2">
      <c r="A68" s="487" t="s">
        <v>926</v>
      </c>
      <c r="B68" s="487" t="s">
        <v>556</v>
      </c>
      <c r="C68" s="488">
        <v>2106.3000000000002</v>
      </c>
      <c r="D68" s="489">
        <v>7.0944551897258055E-5</v>
      </c>
      <c r="E68" s="351"/>
    </row>
    <row r="69" spans="1:5" x14ac:dyDescent="0.2">
      <c r="A69" s="487" t="s">
        <v>927</v>
      </c>
      <c r="B69" s="487" t="s">
        <v>560</v>
      </c>
      <c r="C69" s="488">
        <v>958.4</v>
      </c>
      <c r="D69" s="489">
        <v>3.2280899462722364E-5</v>
      </c>
      <c r="E69" s="351"/>
    </row>
    <row r="70" spans="1:5" x14ac:dyDescent="0.2">
      <c r="A70" s="454"/>
      <c r="B70" s="454"/>
      <c r="C70" s="455"/>
      <c r="D70" s="456">
        <v>0</v>
      </c>
      <c r="E70" s="351"/>
    </row>
    <row r="71" spans="1:5" x14ac:dyDescent="0.2">
      <c r="A71" s="454"/>
      <c r="B71" s="454"/>
      <c r="C71" s="455"/>
      <c r="D71" s="456">
        <v>0</v>
      </c>
      <c r="E71" s="351"/>
    </row>
    <row r="72" spans="1:5" x14ac:dyDescent="0.2">
      <c r="A72" s="454"/>
      <c r="B72" s="454"/>
      <c r="C72" s="455"/>
      <c r="D72" s="456">
        <v>0</v>
      </c>
      <c r="E72" s="351"/>
    </row>
    <row r="73" spans="1:5" x14ac:dyDescent="0.2">
      <c r="A73" s="454"/>
      <c r="B73" s="454"/>
      <c r="C73" s="455"/>
      <c r="D73" s="456">
        <v>0</v>
      </c>
      <c r="E73" s="351"/>
    </row>
    <row r="74" spans="1:5" x14ac:dyDescent="0.2">
      <c r="A74" s="454"/>
      <c r="B74" s="454"/>
      <c r="C74" s="455"/>
      <c r="D74" s="456">
        <v>0</v>
      </c>
      <c r="E74" s="351"/>
    </row>
    <row r="75" spans="1:5" x14ac:dyDescent="0.2">
      <c r="A75" s="454"/>
      <c r="B75" s="454"/>
      <c r="C75" s="455"/>
      <c r="D75" s="456">
        <v>0</v>
      </c>
      <c r="E75" s="351"/>
    </row>
    <row r="76" spans="1:5" x14ac:dyDescent="0.2">
      <c r="A76" s="454"/>
      <c r="B76" s="454"/>
      <c r="C76" s="455"/>
      <c r="D76" s="456">
        <v>0</v>
      </c>
      <c r="E76" s="351"/>
    </row>
    <row r="77" spans="1:5" x14ac:dyDescent="0.2">
      <c r="A77" s="454"/>
      <c r="B77" s="454"/>
      <c r="C77" s="455"/>
      <c r="D77" s="456">
        <v>0</v>
      </c>
      <c r="E77" s="351"/>
    </row>
    <row r="78" spans="1:5" x14ac:dyDescent="0.2">
      <c r="A78" s="454"/>
      <c r="B78" s="454"/>
      <c r="C78" s="455"/>
      <c r="D78" s="456">
        <v>0</v>
      </c>
      <c r="E78" s="351"/>
    </row>
    <row r="79" spans="1:5" x14ac:dyDescent="0.2">
      <c r="A79" s="454"/>
      <c r="B79" s="454"/>
      <c r="C79" s="455"/>
      <c r="D79" s="456">
        <v>0</v>
      </c>
      <c r="E79" s="351"/>
    </row>
    <row r="80" spans="1:5" x14ac:dyDescent="0.2">
      <c r="A80" s="454"/>
      <c r="B80" s="454"/>
      <c r="C80" s="455"/>
      <c r="D80" s="456">
        <v>0</v>
      </c>
      <c r="E80" s="351"/>
    </row>
    <row r="81" spans="1:5" x14ac:dyDescent="0.2">
      <c r="A81" s="454"/>
      <c r="B81" s="454"/>
      <c r="C81" s="455"/>
      <c r="D81" s="456">
        <v>0</v>
      </c>
      <c r="E81" s="351"/>
    </row>
    <row r="82" spans="1:5" x14ac:dyDescent="0.2">
      <c r="A82" s="454"/>
      <c r="B82" s="454"/>
      <c r="C82" s="455"/>
      <c r="D82" s="456">
        <v>0</v>
      </c>
      <c r="E82" s="351"/>
    </row>
    <row r="83" spans="1:5" x14ac:dyDescent="0.2">
      <c r="A83" s="454"/>
      <c r="B83" s="454"/>
      <c r="C83" s="455"/>
      <c r="D83" s="456">
        <v>0</v>
      </c>
      <c r="E83" s="351"/>
    </row>
    <row r="84" spans="1:5" x14ac:dyDescent="0.2">
      <c r="A84" s="454"/>
      <c r="B84" s="454"/>
      <c r="C84" s="455"/>
      <c r="D84" s="456">
        <v>0</v>
      </c>
      <c r="E84" s="351"/>
    </row>
    <row r="85" spans="1:5" x14ac:dyDescent="0.2">
      <c r="A85" s="454"/>
      <c r="B85" s="454"/>
      <c r="C85" s="455"/>
      <c r="D85" s="456">
        <v>0</v>
      </c>
      <c r="E85" s="351"/>
    </row>
    <row r="86" spans="1:5" x14ac:dyDescent="0.2">
      <c r="A86" s="454"/>
      <c r="B86" s="454"/>
      <c r="C86" s="455"/>
      <c r="D86" s="456">
        <v>0</v>
      </c>
      <c r="E86" s="351"/>
    </row>
    <row r="87" spans="1:5" x14ac:dyDescent="0.2">
      <c r="A87" s="454"/>
      <c r="B87" s="454"/>
      <c r="C87" s="455"/>
      <c r="D87" s="456">
        <v>0</v>
      </c>
      <c r="E87" s="351"/>
    </row>
    <row r="88" spans="1:5" x14ac:dyDescent="0.2">
      <c r="A88" s="454"/>
      <c r="B88" s="454"/>
      <c r="C88" s="455"/>
      <c r="D88" s="456">
        <v>0</v>
      </c>
      <c r="E88" s="351"/>
    </row>
    <row r="89" spans="1:5" x14ac:dyDescent="0.2">
      <c r="A89" s="454"/>
      <c r="B89" s="454"/>
      <c r="C89" s="455"/>
      <c r="D89" s="456">
        <v>0</v>
      </c>
      <c r="E89" s="351"/>
    </row>
    <row r="90" spans="1:5" x14ac:dyDescent="0.2">
      <c r="A90" s="454"/>
      <c r="B90" s="454"/>
      <c r="C90" s="455"/>
      <c r="D90" s="456">
        <v>0</v>
      </c>
      <c r="E90" s="351"/>
    </row>
    <row r="91" spans="1:5" x14ac:dyDescent="0.2">
      <c r="A91" s="454"/>
      <c r="B91" s="454"/>
      <c r="C91" s="455"/>
      <c r="D91" s="456">
        <v>0</v>
      </c>
      <c r="E91" s="351"/>
    </row>
    <row r="92" spans="1:5" x14ac:dyDescent="0.2">
      <c r="A92" s="454"/>
      <c r="B92" s="454"/>
      <c r="C92" s="455"/>
      <c r="D92" s="456">
        <v>0</v>
      </c>
      <c r="E92" s="351"/>
    </row>
    <row r="93" spans="1:5" x14ac:dyDescent="0.2">
      <c r="A93" s="454"/>
      <c r="B93" s="454"/>
      <c r="C93" s="455"/>
      <c r="D93" s="456">
        <v>0</v>
      </c>
      <c r="E93" s="351"/>
    </row>
    <row r="94" spans="1:5" x14ac:dyDescent="0.2">
      <c r="A94" s="454"/>
      <c r="B94" s="454"/>
      <c r="C94" s="455"/>
      <c r="D94" s="456">
        <v>0</v>
      </c>
      <c r="E94" s="351"/>
    </row>
    <row r="95" spans="1:5" x14ac:dyDescent="0.2">
      <c r="A95" s="454"/>
      <c r="B95" s="454"/>
      <c r="C95" s="455"/>
      <c r="D95" s="456">
        <v>0</v>
      </c>
      <c r="E95" s="351"/>
    </row>
    <row r="96" spans="1:5" x14ac:dyDescent="0.2">
      <c r="A96" s="454"/>
      <c r="B96" s="454"/>
      <c r="C96" s="455"/>
      <c r="D96" s="456">
        <v>0</v>
      </c>
      <c r="E96" s="351"/>
    </row>
    <row r="97" spans="1:5" x14ac:dyDescent="0.2">
      <c r="A97" s="454"/>
      <c r="B97" s="454"/>
      <c r="C97" s="455"/>
      <c r="D97" s="456">
        <v>0</v>
      </c>
      <c r="E97" s="351"/>
    </row>
    <row r="98" spans="1:5" x14ac:dyDescent="0.2">
      <c r="A98" s="454"/>
      <c r="B98" s="454"/>
      <c r="C98" s="455"/>
      <c r="D98" s="456">
        <v>0</v>
      </c>
      <c r="E98" s="351"/>
    </row>
    <row r="99" spans="1:5" x14ac:dyDescent="0.2">
      <c r="A99" s="454"/>
      <c r="B99" s="454"/>
      <c r="C99" s="455"/>
      <c r="D99" s="456">
        <v>0</v>
      </c>
      <c r="E99" s="351"/>
    </row>
    <row r="100" spans="1:5" x14ac:dyDescent="0.2">
      <c r="A100" s="454"/>
      <c r="B100" s="454"/>
      <c r="C100" s="455"/>
      <c r="D100" s="456">
        <v>0</v>
      </c>
      <c r="E100" s="351"/>
    </row>
    <row r="101" spans="1:5" x14ac:dyDescent="0.2">
      <c r="A101" s="454"/>
      <c r="B101" s="454"/>
      <c r="C101" s="455"/>
      <c r="D101" s="456">
        <v>0</v>
      </c>
      <c r="E101" s="351"/>
    </row>
    <row r="102" spans="1:5" x14ac:dyDescent="0.2">
      <c r="A102" s="454"/>
      <c r="B102" s="454"/>
      <c r="C102" s="455"/>
      <c r="D102" s="456">
        <v>0</v>
      </c>
      <c r="E102" s="351"/>
    </row>
    <row r="103" spans="1:5" x14ac:dyDescent="0.2">
      <c r="A103" s="454"/>
      <c r="B103" s="454"/>
      <c r="C103" s="455"/>
      <c r="D103" s="456">
        <v>0</v>
      </c>
      <c r="E103" s="351"/>
    </row>
    <row r="104" spans="1:5" x14ac:dyDescent="0.2">
      <c r="A104" s="454"/>
      <c r="B104" s="454"/>
      <c r="C104" s="455"/>
      <c r="D104" s="456">
        <v>0</v>
      </c>
      <c r="E104" s="351"/>
    </row>
    <row r="105" spans="1:5" x14ac:dyDescent="0.2">
      <c r="A105" s="454"/>
      <c r="B105" s="454"/>
      <c r="C105" s="455"/>
      <c r="D105" s="456">
        <v>0</v>
      </c>
      <c r="E105" s="351"/>
    </row>
    <row r="106" spans="1:5" x14ac:dyDescent="0.2">
      <c r="A106" s="454"/>
      <c r="B106" s="454"/>
      <c r="C106" s="455"/>
      <c r="D106" s="456">
        <v>0</v>
      </c>
      <c r="E106" s="351"/>
    </row>
    <row r="107" spans="1:5" x14ac:dyDescent="0.2">
      <c r="A107" s="454"/>
      <c r="B107" s="454"/>
      <c r="C107" s="455"/>
      <c r="D107" s="456">
        <v>0</v>
      </c>
      <c r="E107" s="351"/>
    </row>
    <row r="108" spans="1:5" x14ac:dyDescent="0.2">
      <c r="A108" s="454"/>
      <c r="B108" s="454"/>
      <c r="C108" s="455"/>
      <c r="D108" s="456">
        <v>0</v>
      </c>
      <c r="E108" s="351"/>
    </row>
    <row r="109" spans="1:5" x14ac:dyDescent="0.2">
      <c r="A109" s="253"/>
      <c r="B109" s="253" t="s">
        <v>359</v>
      </c>
      <c r="C109" s="252">
        <f>SUM(C8:C108)</f>
        <v>29689383.379999992</v>
      </c>
      <c r="D109" s="350">
        <f>SUM(D8:D108)</f>
        <v>1.0000000000000002</v>
      </c>
      <c r="E109" s="312"/>
    </row>
    <row r="110" spans="1:5" x14ac:dyDescent="0.2">
      <c r="A110" s="349"/>
      <c r="B110" s="349"/>
      <c r="C110" s="348"/>
      <c r="D110" s="347"/>
      <c r="E110" s="346"/>
    </row>
  </sheetData>
  <dataValidations count="5">
    <dataValidation allowBlank="1" showInputMessage="1" showErrorMessage="1" prompt="Saldo final de la Información Financiera Trimestral que se presenta (trimestral: 1er, 2do, 3ro. o 4to.)." sqref="C7"/>
    <dataValidation allowBlank="1" showInputMessage="1" showErrorMessage="1" prompt="Corresponde al número de la cuenta de acuerdo al Plan de Cuentas emitido por el CONAC (DOF 23/12/2015)." sqref="A7"/>
    <dataValidation allowBlank="1" showInputMessage="1" showErrorMessage="1" prompt="Justificar aquellas cuentas de gastos que en lo individual representen el 10% o más del total de los gastos." sqref="E7"/>
    <dataValidation allowBlank="1" showInputMessage="1" showErrorMessage="1" prompt="Corresponde al nombre o descripción de la cuenta de acuerdo al Plan de Cuentas emitido por el CONAC." sqref="B7"/>
    <dataValidation allowBlank="1" showInputMessage="1" showErrorMessage="1" prompt="Porcentaje que representa el gasto con respecto del total ejercido." sqref="D7"/>
  </dataValidations>
  <pageMargins left="0.70866141732283472" right="0.70866141732283472" top="0.74803149606299213" bottom="0.74803149606299213" header="0.31496062992125984" footer="0.31496062992125984"/>
  <pageSetup scale="77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9"/>
  <sheetViews>
    <sheetView view="pageBreakPreview" zoomScale="110" zoomScaleNormal="100" zoomScaleSheetLayoutView="110" workbookViewId="0">
      <pane ySplit="1" topLeftCell="A2" activePane="bottomLeft" state="frozen"/>
      <selection activeCell="A14" sqref="A14:B14"/>
      <selection pane="bottomLeft" activeCell="F9" sqref="F9"/>
    </sheetView>
  </sheetViews>
  <sheetFormatPr baseColWidth="10" defaultRowHeight="11.25" x14ac:dyDescent="0.2"/>
  <cols>
    <col min="1" max="1" width="20.7109375" style="60" customWidth="1"/>
    <col min="2" max="2" width="50.7109375" style="60" customWidth="1"/>
    <col min="3" max="3" width="17.7109375" style="36" customWidth="1"/>
    <col min="4" max="4" width="17.7109375" style="63" customWidth="1"/>
    <col min="5" max="5" width="17.7109375" style="64" customWidth="1"/>
    <col min="6" max="8" width="11.42578125" style="60"/>
    <col min="9" max="16384" width="11.42578125" style="6"/>
  </cols>
  <sheetData>
    <row r="2" spans="1:5" ht="15" customHeight="1" x14ac:dyDescent="0.2">
      <c r="A2" s="521" t="s">
        <v>142</v>
      </c>
      <c r="B2" s="522"/>
      <c r="C2" s="122"/>
      <c r="D2" s="123"/>
      <c r="E2" s="123"/>
    </row>
    <row r="3" spans="1:5" ht="12" thickBot="1" x14ac:dyDescent="0.25">
      <c r="A3" s="15"/>
      <c r="B3" s="15"/>
      <c r="C3" s="122"/>
      <c r="D3" s="123"/>
      <c r="E3" s="123"/>
    </row>
    <row r="4" spans="1:5" ht="14.1" customHeight="1" x14ac:dyDescent="0.2">
      <c r="A4" s="137" t="s">
        <v>233</v>
      </c>
      <c r="B4" s="94"/>
      <c r="C4" s="124"/>
      <c r="D4" s="125"/>
      <c r="E4" s="126"/>
    </row>
    <row r="5" spans="1:5" ht="14.1" customHeight="1" x14ac:dyDescent="0.2">
      <c r="A5" s="139" t="s">
        <v>143</v>
      </c>
      <c r="B5" s="12"/>
      <c r="C5" s="22"/>
      <c r="D5" s="35"/>
      <c r="E5" s="127"/>
    </row>
    <row r="6" spans="1:5" ht="14.1" customHeight="1" x14ac:dyDescent="0.2">
      <c r="A6" s="139" t="s">
        <v>172</v>
      </c>
      <c r="B6" s="105"/>
      <c r="C6" s="105"/>
      <c r="D6" s="105"/>
      <c r="E6" s="106"/>
    </row>
    <row r="7" spans="1:5" ht="14.1" customHeight="1" x14ac:dyDescent="0.2">
      <c r="A7" s="156" t="s">
        <v>205</v>
      </c>
      <c r="B7" s="12"/>
      <c r="C7" s="22"/>
      <c r="D7" s="35"/>
      <c r="E7" s="127"/>
    </row>
    <row r="8" spans="1:5" ht="14.1" customHeight="1" thickBot="1" x14ac:dyDescent="0.25">
      <c r="A8" s="151" t="s">
        <v>206</v>
      </c>
      <c r="B8" s="97"/>
      <c r="C8" s="120"/>
      <c r="D8" s="128"/>
      <c r="E8" s="129"/>
    </row>
    <row r="9" spans="1:5" x14ac:dyDescent="0.2">
      <c r="A9" s="88"/>
      <c r="B9" s="88"/>
      <c r="C9" s="4"/>
      <c r="D9" s="130"/>
      <c r="E9" s="130"/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scale="98" orientation="landscape" r:id="rId1"/>
  <headerFooter>
    <oddHeader>&amp;CNOTAS A LOS ESTADOS FINANCIEROS</oddHeader>
    <oddFooter>&amp;L&amp;F&amp;R&amp;A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zoomScaleNormal="100" zoomScaleSheetLayoutView="100" workbookViewId="0">
      <selection activeCell="D12" sqref="D8:D12"/>
    </sheetView>
  </sheetViews>
  <sheetFormatPr baseColWidth="10" defaultRowHeight="11.25" x14ac:dyDescent="0.2"/>
  <cols>
    <col min="1" max="1" width="20.7109375" style="89" customWidth="1"/>
    <col min="2" max="2" width="50.7109375" style="89" customWidth="1"/>
    <col min="3" max="5" width="17.7109375" style="7" customWidth="1"/>
    <col min="6" max="7" width="17.7109375" style="89" customWidth="1"/>
    <col min="8" max="16384" width="11.42578125" style="89"/>
  </cols>
  <sheetData>
    <row r="1" spans="1:7" s="12" customFormat="1" ht="11.25" customHeight="1" x14ac:dyDescent="0.2">
      <c r="A1" s="21" t="s">
        <v>43</v>
      </c>
      <c r="B1" s="21"/>
      <c r="C1" s="13"/>
      <c r="D1" s="13"/>
      <c r="E1" s="13"/>
      <c r="F1" s="360"/>
      <c r="G1" s="5"/>
    </row>
    <row r="2" spans="1:7" s="12" customFormat="1" ht="11.25" customHeight="1" x14ac:dyDescent="0.2">
      <c r="A2" s="21" t="s">
        <v>0</v>
      </c>
      <c r="B2" s="21"/>
      <c r="C2" s="13"/>
      <c r="D2" s="13"/>
      <c r="E2" s="13"/>
    </row>
    <row r="3" spans="1:7" s="12" customFormat="1" x14ac:dyDescent="0.2">
      <c r="C3" s="13"/>
      <c r="D3" s="13"/>
      <c r="E3" s="13"/>
    </row>
    <row r="4" spans="1:7" s="12" customFormat="1" x14ac:dyDescent="0.2">
      <c r="C4" s="13"/>
      <c r="D4" s="13"/>
      <c r="E4" s="13"/>
    </row>
    <row r="5" spans="1:7" s="12" customFormat="1" ht="11.25" customHeight="1" x14ac:dyDescent="0.2">
      <c r="A5" s="217" t="s">
        <v>367</v>
      </c>
      <c r="B5" s="217"/>
      <c r="C5" s="13"/>
      <c r="D5" s="13"/>
      <c r="E5" s="13"/>
      <c r="G5" s="190" t="s">
        <v>366</v>
      </c>
    </row>
    <row r="6" spans="1:7" s="24" customFormat="1" x14ac:dyDescent="0.2">
      <c r="A6" s="281"/>
      <c r="B6" s="281"/>
      <c r="C6" s="23"/>
      <c r="D6" s="337"/>
      <c r="E6" s="337"/>
    </row>
    <row r="7" spans="1:7" ht="15" customHeight="1" x14ac:dyDescent="0.2">
      <c r="A7" s="228" t="s">
        <v>45</v>
      </c>
      <c r="B7" s="227" t="s">
        <v>46</v>
      </c>
      <c r="C7" s="293" t="s">
        <v>47</v>
      </c>
      <c r="D7" s="293" t="s">
        <v>48</v>
      </c>
      <c r="E7" s="359" t="s">
        <v>365</v>
      </c>
      <c r="F7" s="316" t="s">
        <v>240</v>
      </c>
      <c r="G7" s="316" t="s">
        <v>337</v>
      </c>
    </row>
    <row r="8" spans="1:7" x14ac:dyDescent="0.2">
      <c r="A8" s="490" t="s">
        <v>842</v>
      </c>
      <c r="B8" s="490" t="s">
        <v>843</v>
      </c>
      <c r="C8" s="491">
        <v>-30625150.120000001</v>
      </c>
      <c r="D8" s="491">
        <v>-33152352.899999999</v>
      </c>
      <c r="E8" s="491">
        <v>-2527202.7799999998</v>
      </c>
      <c r="F8" s="315"/>
      <c r="G8" s="287"/>
    </row>
    <row r="9" spans="1:7" x14ac:dyDescent="0.2">
      <c r="A9" s="490" t="s">
        <v>844</v>
      </c>
      <c r="B9" s="490" t="s">
        <v>845</v>
      </c>
      <c r="C9" s="491">
        <v>-18876256.16</v>
      </c>
      <c r="D9" s="491">
        <v>-20935502.469999999</v>
      </c>
      <c r="E9" s="491">
        <v>-2059246.31</v>
      </c>
      <c r="F9" s="254"/>
      <c r="G9" s="287"/>
    </row>
    <row r="10" spans="1:7" x14ac:dyDescent="0.2">
      <c r="A10" s="490" t="s">
        <v>846</v>
      </c>
      <c r="B10" s="490" t="s">
        <v>847</v>
      </c>
      <c r="C10" s="491">
        <v>-697547.14</v>
      </c>
      <c r="D10" s="491">
        <v>-697547.14</v>
      </c>
      <c r="E10" s="491">
        <v>0</v>
      </c>
      <c r="F10" s="287"/>
      <c r="G10" s="287"/>
    </row>
    <row r="11" spans="1:7" x14ac:dyDescent="0.2">
      <c r="A11" s="490" t="s">
        <v>848</v>
      </c>
      <c r="B11" s="490" t="s">
        <v>849</v>
      </c>
      <c r="C11" s="491">
        <v>-1562237.37</v>
      </c>
      <c r="D11" s="491">
        <v>-1562237.37</v>
      </c>
      <c r="E11" s="491">
        <v>0</v>
      </c>
      <c r="F11" s="287"/>
      <c r="G11" s="287"/>
    </row>
    <row r="12" spans="1:7" x14ac:dyDescent="0.2">
      <c r="A12" s="490" t="s">
        <v>850</v>
      </c>
      <c r="B12" s="490" t="s">
        <v>851</v>
      </c>
      <c r="C12" s="491">
        <v>-294983.2</v>
      </c>
      <c r="D12" s="491">
        <v>-294983.2</v>
      </c>
      <c r="E12" s="491">
        <v>0</v>
      </c>
      <c r="F12" s="287"/>
      <c r="G12" s="287"/>
    </row>
    <row r="13" spans="1:7" x14ac:dyDescent="0.2">
      <c r="A13" s="457"/>
      <c r="B13" s="457"/>
      <c r="C13" s="458"/>
      <c r="D13" s="458"/>
      <c r="E13" s="458"/>
      <c r="F13" s="287"/>
      <c r="G13" s="287"/>
    </row>
    <row r="14" spans="1:7" x14ac:dyDescent="0.2">
      <c r="A14" s="284"/>
      <c r="B14" s="253" t="s">
        <v>364</v>
      </c>
      <c r="C14" s="239">
        <f>SUM(C8:C13)</f>
        <v>-52056173.990000002</v>
      </c>
      <c r="D14" s="239">
        <f>SUM(D8:D13)</f>
        <v>-56642623.079999998</v>
      </c>
      <c r="E14" s="219">
        <f>SUM(E8:E13)</f>
        <v>-4586449.09</v>
      </c>
      <c r="F14" s="358"/>
      <c r="G14" s="358"/>
    </row>
  </sheetData>
  <dataValidations count="7">
    <dataValidation allowBlank="1" showInputMessage="1" showErrorMessage="1" prompt="Importe final del periodo que corresponde la información financiera trimestral que se presenta." sqref="D7"/>
    <dataValidation allowBlank="1" showInputMessage="1" showErrorMessage="1" prompt="Saldo al 31 de diciembre del año anterior del ejercio que se presenta." sqref="C7"/>
    <dataValidation allowBlank="1" showInputMessage="1" showErrorMessage="1" prompt="Corresponde al número de la cuenta de acuerdo al Plan de Cuentas emitido por el CONAC (DOF 23/12/2015)." sqref="A7"/>
    <dataValidation allowBlank="1" showInputMessage="1" showErrorMessage="1" prompt="Variación (aumento o disminución) del patrimonio en el periodo, (diferencia entre saldo final y el saldo inicial)." sqref="E7"/>
    <dataValidation allowBlank="1" showInputMessage="1" showErrorMessage="1" prompt="Corresponde al nombre o descripción de la cuenta de acuerdo al Plan de Cuentas emitido por el CONAC." sqref="B7"/>
    <dataValidation allowBlank="1" showInputMessage="1" showErrorMessage="1" prompt="Tipo de patrimonio clasificado de acuerdo al Plan de Cuentas emitido por el CONAC: Aportaciones, Donaciones de Capital y/o Actualización de la Hacienda Pública/Patrimonio." sqref="F7"/>
    <dataValidation allowBlank="1" showInputMessage="1" showErrorMessage="1" prompt="Procedencia de los recursos: Estatal o Municipal." sqref="G7"/>
  </dataValidations>
  <pageMargins left="0.70866141732283472" right="0.70866141732283472" top="0.74803149606299213" bottom="0.74803149606299213" header="0.31496062992125984" footer="0.31496062992125984"/>
  <pageSetup scale="75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1"/>
  <sheetViews>
    <sheetView view="pageBreakPreview" zoomScale="110" zoomScaleNormal="100" zoomScaleSheetLayoutView="110" workbookViewId="0">
      <selection activeCell="F20" sqref="F20"/>
    </sheetView>
  </sheetViews>
  <sheetFormatPr baseColWidth="10" defaultRowHeight="11.25" x14ac:dyDescent="0.2"/>
  <cols>
    <col min="1" max="1" width="20.7109375" style="6" customWidth="1"/>
    <col min="2" max="2" width="50.7109375" style="6" customWidth="1"/>
    <col min="3" max="5" width="15.7109375" style="7" customWidth="1"/>
    <col min="6" max="7" width="15.7109375" style="6" customWidth="1"/>
    <col min="8" max="16384" width="11.42578125" style="6"/>
  </cols>
  <sheetData>
    <row r="2" spans="1:7" ht="15" customHeight="1" x14ac:dyDescent="0.2">
      <c r="A2" s="521" t="s">
        <v>142</v>
      </c>
      <c r="B2" s="522"/>
      <c r="C2" s="88"/>
      <c r="D2" s="88"/>
      <c r="E2" s="88"/>
      <c r="F2" s="88"/>
      <c r="G2" s="88"/>
    </row>
    <row r="3" spans="1:7" ht="12" thickBot="1" x14ac:dyDescent="0.25">
      <c r="A3" s="88"/>
      <c r="B3" s="88"/>
      <c r="C3" s="88"/>
      <c r="D3" s="88"/>
      <c r="E3" s="88"/>
      <c r="F3" s="88"/>
      <c r="G3" s="88"/>
    </row>
    <row r="4" spans="1:7" ht="14.1" customHeight="1" x14ac:dyDescent="0.2">
      <c r="A4" s="137" t="s">
        <v>233</v>
      </c>
      <c r="B4" s="94"/>
      <c r="C4" s="94"/>
      <c r="D4" s="94"/>
      <c r="E4" s="94"/>
      <c r="F4" s="94"/>
      <c r="G4" s="95"/>
    </row>
    <row r="5" spans="1:7" ht="14.1" customHeight="1" x14ac:dyDescent="0.2">
      <c r="A5" s="139" t="s">
        <v>143</v>
      </c>
      <c r="B5" s="12"/>
      <c r="C5" s="12"/>
      <c r="D5" s="12"/>
      <c r="E5" s="12"/>
      <c r="F5" s="12"/>
      <c r="G5" s="96"/>
    </row>
    <row r="6" spans="1:7" ht="14.1" customHeight="1" x14ac:dyDescent="0.2">
      <c r="A6" s="168" t="s">
        <v>207</v>
      </c>
      <c r="B6" s="92"/>
      <c r="C6" s="92"/>
      <c r="D6" s="92"/>
      <c r="E6" s="92"/>
      <c r="F6" s="92"/>
      <c r="G6" s="93"/>
    </row>
    <row r="7" spans="1:7" ht="14.1" customHeight="1" x14ac:dyDescent="0.2">
      <c r="A7" s="139" t="s">
        <v>168</v>
      </c>
      <c r="B7" s="92"/>
      <c r="C7" s="92"/>
      <c r="D7" s="92"/>
      <c r="E7" s="92"/>
      <c r="F7" s="92"/>
      <c r="G7" s="93"/>
    </row>
    <row r="8" spans="1:7" ht="14.1" customHeight="1" x14ac:dyDescent="0.2">
      <c r="A8" s="139" t="s">
        <v>208</v>
      </c>
      <c r="B8" s="12"/>
      <c r="C8" s="12"/>
      <c r="D8" s="12"/>
      <c r="E8" s="12"/>
      <c r="F8" s="12"/>
      <c r="G8" s="96"/>
    </row>
    <row r="9" spans="1:7" ht="14.1" customHeight="1" x14ac:dyDescent="0.2">
      <c r="A9" s="139" t="s">
        <v>209</v>
      </c>
      <c r="B9" s="92"/>
      <c r="C9" s="92"/>
      <c r="D9" s="92"/>
      <c r="E9" s="92"/>
      <c r="F9" s="92"/>
      <c r="G9" s="93"/>
    </row>
    <row r="10" spans="1:7" ht="14.1" customHeight="1" thickBot="1" x14ac:dyDescent="0.25">
      <c r="A10" s="144" t="s">
        <v>210</v>
      </c>
      <c r="B10" s="97"/>
      <c r="C10" s="97"/>
      <c r="D10" s="97"/>
      <c r="E10" s="97"/>
      <c r="F10" s="97"/>
      <c r="G10" s="98"/>
    </row>
    <row r="11" spans="1:7" x14ac:dyDescent="0.2">
      <c r="A11" s="88"/>
      <c r="B11" s="88"/>
      <c r="C11" s="88"/>
      <c r="D11" s="88"/>
      <c r="E11" s="88"/>
      <c r="F11" s="88"/>
      <c r="G11" s="88"/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scale="81" orientation="landscape" r:id="rId1"/>
  <headerFooter>
    <oddHeader>&amp;CNOTAS A LOS ESTADOS FINANCIEROS</oddHeader>
    <oddFooter>&amp;L&amp;F&amp;R&amp;A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zoomScaleNormal="100" zoomScaleSheetLayoutView="100" workbookViewId="0">
      <selection activeCell="D28" sqref="D28"/>
    </sheetView>
  </sheetViews>
  <sheetFormatPr baseColWidth="10" defaultRowHeight="11.25" x14ac:dyDescent="0.2"/>
  <cols>
    <col min="1" max="1" width="20.7109375" style="89" customWidth="1"/>
    <col min="2" max="2" width="50.7109375" style="89" customWidth="1"/>
    <col min="3" max="5" width="17.7109375" style="7" customWidth="1"/>
    <col min="6" max="6" width="17.7109375" style="89" customWidth="1"/>
    <col min="7" max="16384" width="11.42578125" style="89"/>
  </cols>
  <sheetData>
    <row r="1" spans="1:6" s="12" customFormat="1" x14ac:dyDescent="0.2">
      <c r="A1" s="21" t="s">
        <v>43</v>
      </c>
      <c r="B1" s="21"/>
      <c r="C1" s="13"/>
      <c r="D1" s="13"/>
      <c r="E1" s="13"/>
      <c r="F1" s="5"/>
    </row>
    <row r="2" spans="1:6" s="12" customFormat="1" x14ac:dyDescent="0.2">
      <c r="A2" s="21" t="s">
        <v>0</v>
      </c>
      <c r="B2" s="21"/>
      <c r="C2" s="13"/>
      <c r="D2" s="13"/>
      <c r="E2" s="13"/>
    </row>
    <row r="3" spans="1:6" s="12" customFormat="1" x14ac:dyDescent="0.2">
      <c r="C3" s="13"/>
      <c r="D3" s="13"/>
      <c r="E3" s="13"/>
    </row>
    <row r="4" spans="1:6" s="12" customFormat="1" x14ac:dyDescent="0.2">
      <c r="C4" s="13"/>
      <c r="D4" s="13"/>
      <c r="E4" s="13"/>
    </row>
    <row r="5" spans="1:6" s="12" customFormat="1" ht="11.25" customHeight="1" x14ac:dyDescent="0.2">
      <c r="A5" s="217" t="s">
        <v>370</v>
      </c>
      <c r="B5" s="217"/>
      <c r="C5" s="13"/>
      <c r="D5" s="13"/>
      <c r="E5" s="13"/>
      <c r="F5" s="190" t="s">
        <v>369</v>
      </c>
    </row>
    <row r="6" spans="1:6" s="24" customFormat="1" x14ac:dyDescent="0.2">
      <c r="A6" s="281"/>
      <c r="B6" s="281"/>
      <c r="C6" s="23"/>
      <c r="D6" s="337"/>
      <c r="E6" s="337"/>
    </row>
    <row r="7" spans="1:6" ht="15" customHeight="1" x14ac:dyDescent="0.2">
      <c r="A7" s="228" t="s">
        <v>45</v>
      </c>
      <c r="B7" s="227" t="s">
        <v>46</v>
      </c>
      <c r="C7" s="293" t="s">
        <v>47</v>
      </c>
      <c r="D7" s="293" t="s">
        <v>48</v>
      </c>
      <c r="E7" s="359" t="s">
        <v>365</v>
      </c>
      <c r="F7" s="359" t="s">
        <v>337</v>
      </c>
    </row>
    <row r="8" spans="1:6" x14ac:dyDescent="0.2">
      <c r="A8" s="492" t="s">
        <v>852</v>
      </c>
      <c r="B8" s="492" t="s">
        <v>854</v>
      </c>
      <c r="C8" s="493">
        <v>0</v>
      </c>
      <c r="D8" s="493">
        <v>-12635436.65</v>
      </c>
      <c r="E8" s="493">
        <f>+D8-C8</f>
        <v>-12635436.65</v>
      </c>
      <c r="F8" s="361"/>
    </row>
    <row r="9" spans="1:6" x14ac:dyDescent="0.2">
      <c r="A9" s="492" t="s">
        <v>852</v>
      </c>
      <c r="B9" s="492" t="s">
        <v>853</v>
      </c>
      <c r="C9" s="493">
        <v>-10268685.810000001</v>
      </c>
      <c r="D9" s="493">
        <v>0</v>
      </c>
      <c r="E9" s="493">
        <f>+D9-C9</f>
        <v>10268685.810000001</v>
      </c>
      <c r="F9" s="361"/>
    </row>
    <row r="10" spans="1:6" x14ac:dyDescent="0.2">
      <c r="A10" s="492" t="s">
        <v>855</v>
      </c>
      <c r="B10" s="492" t="s">
        <v>856</v>
      </c>
      <c r="C10" s="493">
        <v>-5995282.2400000002</v>
      </c>
      <c r="D10" s="493">
        <v>-5995282.2400000002</v>
      </c>
      <c r="E10" s="493">
        <v>0</v>
      </c>
      <c r="F10" s="361"/>
    </row>
    <row r="11" spans="1:6" x14ac:dyDescent="0.2">
      <c r="A11" s="492" t="s">
        <v>857</v>
      </c>
      <c r="B11" s="492" t="s">
        <v>858</v>
      </c>
      <c r="C11" s="493">
        <v>-375077.66</v>
      </c>
      <c r="D11" s="493">
        <v>-375077.66</v>
      </c>
      <c r="E11" s="493">
        <v>0</v>
      </c>
      <c r="F11" s="361"/>
    </row>
    <row r="12" spans="1:6" x14ac:dyDescent="0.2">
      <c r="A12" s="492" t="s">
        <v>859</v>
      </c>
      <c r="B12" s="492" t="s">
        <v>860</v>
      </c>
      <c r="C12" s="493">
        <v>-1358240.92</v>
      </c>
      <c r="D12" s="493">
        <v>-1358240.92</v>
      </c>
      <c r="E12" s="493">
        <v>0</v>
      </c>
      <c r="F12" s="361"/>
    </row>
    <row r="13" spans="1:6" x14ac:dyDescent="0.2">
      <c r="A13" s="492" t="s">
        <v>861</v>
      </c>
      <c r="B13" s="492" t="s">
        <v>862</v>
      </c>
      <c r="C13" s="493">
        <v>-1294670</v>
      </c>
      <c r="D13" s="493">
        <v>-1294670</v>
      </c>
      <c r="E13" s="493">
        <v>0</v>
      </c>
      <c r="F13" s="361"/>
    </row>
    <row r="14" spans="1:6" x14ac:dyDescent="0.2">
      <c r="A14" s="492" t="s">
        <v>863</v>
      </c>
      <c r="B14" s="492" t="s">
        <v>864</v>
      </c>
      <c r="C14" s="493">
        <v>-2350255.11</v>
      </c>
      <c r="D14" s="493">
        <v>-2350255.11</v>
      </c>
      <c r="E14" s="493">
        <v>0</v>
      </c>
      <c r="F14" s="361"/>
    </row>
    <row r="15" spans="1:6" x14ac:dyDescent="0.2">
      <c r="A15" s="492" t="s">
        <v>865</v>
      </c>
      <c r="B15" s="492" t="s">
        <v>866</v>
      </c>
      <c r="C15" s="493">
        <v>-1507688.23</v>
      </c>
      <c r="D15" s="493">
        <v>-1507688.23</v>
      </c>
      <c r="E15" s="493">
        <v>0</v>
      </c>
      <c r="F15" s="361"/>
    </row>
    <row r="16" spans="1:6" x14ac:dyDescent="0.2">
      <c r="A16" s="492" t="s">
        <v>867</v>
      </c>
      <c r="B16" s="492" t="s">
        <v>868</v>
      </c>
      <c r="C16" s="493">
        <v>-2650880.14</v>
      </c>
      <c r="D16" s="493">
        <v>-2650880.14</v>
      </c>
      <c r="E16" s="493">
        <v>0</v>
      </c>
      <c r="F16" s="361"/>
    </row>
    <row r="17" spans="1:6" x14ac:dyDescent="0.2">
      <c r="A17" s="492" t="s">
        <v>869</v>
      </c>
      <c r="B17" s="492" t="s">
        <v>870</v>
      </c>
      <c r="C17" s="493">
        <v>-3660727.25</v>
      </c>
      <c r="D17" s="493">
        <v>-3660727.25</v>
      </c>
      <c r="E17" s="493">
        <v>0</v>
      </c>
      <c r="F17" s="361"/>
    </row>
    <row r="18" spans="1:6" x14ac:dyDescent="0.2">
      <c r="A18" s="492" t="s">
        <v>871</v>
      </c>
      <c r="B18" s="492" t="s">
        <v>872</v>
      </c>
      <c r="C18" s="493">
        <v>-1650628.83</v>
      </c>
      <c r="D18" s="493">
        <v>-1650628.83</v>
      </c>
      <c r="E18" s="493">
        <v>0</v>
      </c>
      <c r="F18" s="361"/>
    </row>
    <row r="19" spans="1:6" x14ac:dyDescent="0.2">
      <c r="A19" s="492" t="s">
        <v>873</v>
      </c>
      <c r="B19" s="492" t="s">
        <v>874</v>
      </c>
      <c r="C19" s="493">
        <v>-1033671.7</v>
      </c>
      <c r="D19" s="493">
        <v>-1033671.7</v>
      </c>
      <c r="E19" s="493">
        <v>0</v>
      </c>
      <c r="F19" s="361"/>
    </row>
    <row r="20" spans="1:6" x14ac:dyDescent="0.2">
      <c r="A20" s="492" t="s">
        <v>875</v>
      </c>
      <c r="B20" s="492" t="s">
        <v>876</v>
      </c>
      <c r="C20" s="493">
        <v>-1070921.56</v>
      </c>
      <c r="D20" s="493">
        <v>-1070921.56</v>
      </c>
      <c r="E20" s="493">
        <v>0</v>
      </c>
      <c r="F20" s="361"/>
    </row>
    <row r="21" spans="1:6" x14ac:dyDescent="0.2">
      <c r="A21" s="492" t="s">
        <v>877</v>
      </c>
      <c r="B21" s="492" t="s">
        <v>878</v>
      </c>
      <c r="C21" s="493">
        <v>-2315394.66</v>
      </c>
      <c r="D21" s="493">
        <v>-2315394.66</v>
      </c>
      <c r="E21" s="493">
        <v>0</v>
      </c>
      <c r="F21" s="361"/>
    </row>
    <row r="22" spans="1:6" x14ac:dyDescent="0.2">
      <c r="A22" s="492" t="s">
        <v>879</v>
      </c>
      <c r="B22" s="492" t="s">
        <v>880</v>
      </c>
      <c r="C22" s="493">
        <v>-406162.53</v>
      </c>
      <c r="D22" s="493">
        <v>-406162.53</v>
      </c>
      <c r="E22" s="493">
        <v>0</v>
      </c>
      <c r="F22" s="361"/>
    </row>
    <row r="23" spans="1:6" x14ac:dyDescent="0.2">
      <c r="A23" s="492" t="s">
        <v>881</v>
      </c>
      <c r="B23" s="492" t="s">
        <v>882</v>
      </c>
      <c r="C23" s="493">
        <v>-1961013.75</v>
      </c>
      <c r="D23" s="493">
        <v>-1961013.75</v>
      </c>
      <c r="E23" s="493">
        <v>0</v>
      </c>
      <c r="F23" s="361"/>
    </row>
    <row r="24" spans="1:6" x14ac:dyDescent="0.2">
      <c r="A24" s="492" t="s">
        <v>883</v>
      </c>
      <c r="B24" s="492" t="s">
        <v>884</v>
      </c>
      <c r="C24" s="493">
        <v>-5090100.0599999996</v>
      </c>
      <c r="D24" s="493">
        <v>-5090100.0599999996</v>
      </c>
      <c r="E24" s="493">
        <v>0</v>
      </c>
      <c r="F24" s="361"/>
    </row>
    <row r="25" spans="1:6" x14ac:dyDescent="0.2">
      <c r="A25" s="492" t="s">
        <v>885</v>
      </c>
      <c r="B25" s="492" t="s">
        <v>886</v>
      </c>
      <c r="C25" s="493">
        <v>0</v>
      </c>
      <c r="D25" s="493">
        <v>-6891009.7599999998</v>
      </c>
      <c r="E25" s="493">
        <v>-6891009.7599999998</v>
      </c>
      <c r="F25" s="361"/>
    </row>
    <row r="26" spans="1:6" x14ac:dyDescent="0.2">
      <c r="A26" s="492" t="s">
        <v>887</v>
      </c>
      <c r="B26" s="492" t="s">
        <v>888</v>
      </c>
      <c r="C26" s="493">
        <v>-14648909.51</v>
      </c>
      <c r="D26" s="493">
        <v>-18026585.559999999</v>
      </c>
      <c r="E26" s="493">
        <v>-3377676.05</v>
      </c>
      <c r="F26" s="361"/>
    </row>
    <row r="27" spans="1:6" x14ac:dyDescent="0.2">
      <c r="A27" s="492" t="s">
        <v>889</v>
      </c>
      <c r="B27" s="492" t="s">
        <v>518</v>
      </c>
      <c r="C27" s="493">
        <v>-4047249.81</v>
      </c>
      <c r="D27" s="493">
        <v>-4316562.04</v>
      </c>
      <c r="E27" s="493">
        <v>-269312.23</v>
      </c>
      <c r="F27" s="361"/>
    </row>
    <row r="28" spans="1:6" x14ac:dyDescent="0.2">
      <c r="A28" s="492"/>
      <c r="B28" s="492"/>
      <c r="C28" s="493"/>
      <c r="D28" s="493"/>
      <c r="E28" s="493"/>
      <c r="F28" s="361"/>
    </row>
    <row r="29" spans="1:6" x14ac:dyDescent="0.2">
      <c r="A29" s="253"/>
      <c r="B29" s="253" t="s">
        <v>368</v>
      </c>
      <c r="C29" s="252">
        <f>SUM(C8:C28)</f>
        <v>-61685559.770000003</v>
      </c>
      <c r="D29" s="252">
        <f>SUM(D8:D28)</f>
        <v>-74590308.650000006</v>
      </c>
      <c r="E29" s="252">
        <f>SUM(E8:E28)</f>
        <v>-12904748.879999999</v>
      </c>
      <c r="F29" s="253"/>
    </row>
  </sheetData>
  <protectedRanges>
    <protectedRange sqref="F29" name="Rango1"/>
  </protectedRanges>
  <dataValidations count="6">
    <dataValidation allowBlank="1" showInputMessage="1" showErrorMessage="1" prompt="Importe final del periodo que corresponde la información financiera trimestral que se presenta." sqref="D7"/>
    <dataValidation allowBlank="1" showInputMessage="1" showErrorMessage="1" prompt="Saldo al 31 de diciembre del año anterior del ejercio que se presenta." sqref="C7"/>
    <dataValidation allowBlank="1" showInputMessage="1" showErrorMessage="1" prompt="Corresponde al número de la cuenta de acuerdo al Plan de Cuentas emitido por el CONAC (DOF 23/12/2015)." sqref="A7"/>
    <dataValidation allowBlank="1" showInputMessage="1" showErrorMessage="1" prompt="Corresponde al nombre o descripción de la cuenta de acuerdo al Plan de Cuentas emitido por el CONAC." sqref="B7"/>
    <dataValidation allowBlank="1" showInputMessage="1" showErrorMessage="1" prompt="Variación (aumento o disminución) del patrimonio en el periodo, (diferencia entre saldo final y el saldo inicial)." sqref="E7"/>
    <dataValidation allowBlank="1" showInputMessage="1" showErrorMessage="1" prompt="Procedencia de los recursos que modifican al patrimonio generado: Estatal o Municipal." sqref="F7"/>
  </dataValidations>
  <pageMargins left="0.7" right="0.7" top="0.75" bottom="0.75" header="0.3" footer="0.3"/>
  <pageSetup scale="6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opLeftCell="B1" zoomScaleNormal="100" zoomScaleSheetLayoutView="100" workbookViewId="0">
      <selection activeCell="A8" sqref="A8:H11"/>
    </sheetView>
  </sheetViews>
  <sheetFormatPr baseColWidth="10" defaultRowHeight="11.25" x14ac:dyDescent="0.2"/>
  <cols>
    <col min="1" max="1" width="20.7109375" style="89" customWidth="1"/>
    <col min="2" max="2" width="50.7109375" style="89" customWidth="1"/>
    <col min="3" max="8" width="17.7109375" style="7" customWidth="1"/>
    <col min="9" max="10" width="11.42578125" style="89" customWidth="1"/>
    <col min="11" max="16384" width="11.42578125" style="89"/>
  </cols>
  <sheetData>
    <row r="1" spans="1:10" x14ac:dyDescent="0.2">
      <c r="A1" s="3" t="s">
        <v>43</v>
      </c>
      <c r="B1" s="3"/>
      <c r="H1" s="263"/>
    </row>
    <row r="2" spans="1:10" x14ac:dyDescent="0.2">
      <c r="A2" s="3" t="s">
        <v>138</v>
      </c>
      <c r="B2" s="3"/>
      <c r="C2" s="9"/>
      <c r="D2" s="9"/>
      <c r="E2" s="9"/>
    </row>
    <row r="3" spans="1:10" x14ac:dyDescent="0.2">
      <c r="B3" s="3"/>
      <c r="C3" s="9"/>
      <c r="D3" s="9"/>
      <c r="E3" s="9"/>
    </row>
    <row r="5" spans="1:10" s="258" customFormat="1" ht="11.25" customHeight="1" x14ac:dyDescent="0.2">
      <c r="A5" s="261" t="s">
        <v>256</v>
      </c>
      <c r="B5" s="261"/>
      <c r="C5" s="260"/>
      <c r="D5" s="260"/>
      <c r="E5" s="260"/>
      <c r="F5" s="7"/>
      <c r="G5" s="7"/>
      <c r="H5" s="259" t="s">
        <v>253</v>
      </c>
    </row>
    <row r="6" spans="1:10" x14ac:dyDescent="0.2">
      <c r="A6" s="251"/>
      <c r="B6" s="251"/>
      <c r="C6" s="249"/>
      <c r="D6" s="249"/>
      <c r="E6" s="249"/>
      <c r="F6" s="249"/>
      <c r="G6" s="249"/>
      <c r="H6" s="249"/>
    </row>
    <row r="7" spans="1:10" ht="15" customHeight="1" x14ac:dyDescent="0.2">
      <c r="A7" s="228" t="s">
        <v>45</v>
      </c>
      <c r="B7" s="227" t="s">
        <v>46</v>
      </c>
      <c r="C7" s="225" t="s">
        <v>241</v>
      </c>
      <c r="D7" s="257">
        <v>2016</v>
      </c>
      <c r="E7" s="257">
        <v>2015</v>
      </c>
      <c r="F7" s="256" t="s">
        <v>252</v>
      </c>
      <c r="G7" s="256" t="s">
        <v>251</v>
      </c>
      <c r="H7" s="255" t="s">
        <v>250</v>
      </c>
    </row>
    <row r="8" spans="1:10" x14ac:dyDescent="0.2">
      <c r="A8" s="238" t="s">
        <v>517</v>
      </c>
      <c r="B8" s="238" t="s">
        <v>518</v>
      </c>
      <c r="C8" s="445">
        <v>4546237.7</v>
      </c>
      <c r="D8" s="445">
        <v>4261978.95</v>
      </c>
      <c r="E8" s="445">
        <v>4191600.33</v>
      </c>
      <c r="F8" s="445">
        <v>4153500.03</v>
      </c>
      <c r="G8" s="254">
        <v>1526543.31</v>
      </c>
      <c r="H8" s="254">
        <v>1322740.26</v>
      </c>
    </row>
    <row r="9" spans="1:10" x14ac:dyDescent="0.2">
      <c r="A9" s="238" t="s">
        <v>519</v>
      </c>
      <c r="B9" s="238" t="s">
        <v>520</v>
      </c>
      <c r="C9" s="445">
        <v>0</v>
      </c>
      <c r="D9" s="445">
        <v>1134947.1100000001</v>
      </c>
      <c r="E9" s="445">
        <v>606115.25</v>
      </c>
      <c r="F9" s="445">
        <v>2499890.83</v>
      </c>
      <c r="G9" s="254">
        <v>762064.32</v>
      </c>
      <c r="H9" s="254"/>
    </row>
    <row r="10" spans="1:10" x14ac:dyDescent="0.2">
      <c r="A10" s="238" t="s">
        <v>521</v>
      </c>
      <c r="B10" s="238" t="s">
        <v>522</v>
      </c>
      <c r="C10" s="445">
        <v>0</v>
      </c>
      <c r="D10" s="445">
        <v>0</v>
      </c>
      <c r="E10" s="445">
        <v>1763455</v>
      </c>
      <c r="F10" s="445">
        <v>0</v>
      </c>
      <c r="G10" s="254"/>
      <c r="H10" s="254"/>
    </row>
    <row r="11" spans="1:10" x14ac:dyDescent="0.2">
      <c r="A11" s="238" t="s">
        <v>899</v>
      </c>
      <c r="B11" s="238" t="s">
        <v>900</v>
      </c>
      <c r="C11" s="254">
        <v>1771893</v>
      </c>
      <c r="D11" s="254">
        <v>0</v>
      </c>
      <c r="E11" s="254">
        <v>0</v>
      </c>
      <c r="F11" s="254">
        <v>0</v>
      </c>
      <c r="G11" s="254"/>
      <c r="H11" s="254"/>
    </row>
    <row r="12" spans="1:10" x14ac:dyDescent="0.2">
      <c r="A12" s="238"/>
      <c r="B12" s="238"/>
      <c r="C12" s="254"/>
      <c r="D12" s="254"/>
      <c r="E12" s="254"/>
      <c r="F12" s="254"/>
      <c r="G12" s="254"/>
      <c r="H12" s="254"/>
    </row>
    <row r="13" spans="1:10" x14ac:dyDescent="0.2">
      <c r="A13" s="238"/>
      <c r="B13" s="238"/>
      <c r="C13" s="254"/>
      <c r="D13" s="254"/>
      <c r="E13" s="254"/>
      <c r="F13" s="254"/>
      <c r="G13" s="254"/>
      <c r="H13" s="254"/>
      <c r="J13" s="262"/>
    </row>
    <row r="14" spans="1:10" x14ac:dyDescent="0.2">
      <c r="A14" s="253"/>
      <c r="B14" s="253" t="s">
        <v>255</v>
      </c>
      <c r="C14" s="252">
        <f t="shared" ref="C14:H14" si="0">SUM(C8:C13)</f>
        <v>6318130.7000000002</v>
      </c>
      <c r="D14" s="252">
        <f>SUM(D8:D13)</f>
        <v>5396926.0600000005</v>
      </c>
      <c r="E14" s="252">
        <f t="shared" si="0"/>
        <v>6561170.5800000001</v>
      </c>
      <c r="F14" s="252">
        <f t="shared" si="0"/>
        <v>6653390.8599999994</v>
      </c>
      <c r="G14" s="252">
        <f t="shared" si="0"/>
        <v>2288607.63</v>
      </c>
      <c r="H14" s="252">
        <f t="shared" si="0"/>
        <v>1322740.26</v>
      </c>
    </row>
    <row r="15" spans="1:10" x14ac:dyDescent="0.2">
      <c r="A15" s="60"/>
      <c r="B15" s="60"/>
      <c r="C15" s="231"/>
      <c r="D15" s="231"/>
      <c r="E15" s="231"/>
      <c r="F15" s="231"/>
      <c r="G15" s="231"/>
      <c r="H15" s="231"/>
    </row>
    <row r="16" spans="1:10" x14ac:dyDescent="0.2">
      <c r="A16" s="60"/>
      <c r="B16" s="60"/>
      <c r="C16" s="231"/>
      <c r="D16" s="231"/>
      <c r="E16" s="231"/>
      <c r="F16" s="231"/>
      <c r="G16" s="231"/>
      <c r="H16" s="231"/>
    </row>
    <row r="17" spans="1:8" s="258" customFormat="1" ht="11.25" customHeight="1" x14ac:dyDescent="0.2">
      <c r="A17" s="261" t="s">
        <v>254</v>
      </c>
      <c r="B17" s="261"/>
      <c r="C17" s="260"/>
      <c r="D17" s="260"/>
      <c r="E17" s="260"/>
      <c r="F17" s="7"/>
      <c r="G17" s="7"/>
      <c r="H17" s="259" t="s">
        <v>253</v>
      </c>
    </row>
    <row r="18" spans="1:8" x14ac:dyDescent="0.2">
      <c r="A18" s="251"/>
      <c r="B18" s="251"/>
      <c r="C18" s="249"/>
      <c r="D18" s="249"/>
      <c r="E18" s="249"/>
      <c r="F18" s="249"/>
      <c r="G18" s="249"/>
      <c r="H18" s="249"/>
    </row>
    <row r="19" spans="1:8" ht="15" customHeight="1" x14ac:dyDescent="0.2">
      <c r="A19" s="228" t="s">
        <v>45</v>
      </c>
      <c r="B19" s="227" t="s">
        <v>46</v>
      </c>
      <c r="C19" s="225" t="s">
        <v>241</v>
      </c>
      <c r="D19" s="257">
        <v>2016</v>
      </c>
      <c r="E19" s="257">
        <v>2015</v>
      </c>
      <c r="F19" s="256" t="s">
        <v>252</v>
      </c>
      <c r="G19" s="256" t="s">
        <v>251</v>
      </c>
      <c r="H19" s="255" t="s">
        <v>250</v>
      </c>
    </row>
    <row r="20" spans="1:8" x14ac:dyDescent="0.2">
      <c r="A20" s="238" t="s">
        <v>516</v>
      </c>
      <c r="B20" s="238" t="s">
        <v>516</v>
      </c>
      <c r="C20" s="254"/>
      <c r="D20" s="254"/>
      <c r="E20" s="254"/>
      <c r="F20" s="254"/>
      <c r="G20" s="254"/>
      <c r="H20" s="254"/>
    </row>
    <row r="21" spans="1:8" x14ac:dyDescent="0.2">
      <c r="A21" s="238"/>
      <c r="B21" s="238"/>
      <c r="C21" s="254"/>
      <c r="D21" s="254"/>
      <c r="E21" s="254"/>
      <c r="F21" s="254"/>
      <c r="G21" s="254"/>
      <c r="H21" s="254"/>
    </row>
    <row r="22" spans="1:8" x14ac:dyDescent="0.2">
      <c r="A22" s="238"/>
      <c r="B22" s="238"/>
      <c r="C22" s="254"/>
      <c r="D22" s="254"/>
      <c r="E22" s="254"/>
      <c r="F22" s="254"/>
      <c r="G22" s="254"/>
      <c r="H22" s="254"/>
    </row>
    <row r="23" spans="1:8" x14ac:dyDescent="0.2">
      <c r="A23" s="238"/>
      <c r="B23" s="238"/>
      <c r="C23" s="254"/>
      <c r="D23" s="254"/>
      <c r="E23" s="254"/>
      <c r="F23" s="254"/>
      <c r="G23" s="254"/>
      <c r="H23" s="254"/>
    </row>
    <row r="24" spans="1:8" x14ac:dyDescent="0.2">
      <c r="A24" s="253"/>
      <c r="B24" s="253" t="s">
        <v>249</v>
      </c>
      <c r="C24" s="252">
        <f t="shared" ref="C24:H24" si="1">SUM(C20:C23)</f>
        <v>0</v>
      </c>
      <c r="D24" s="252">
        <f t="shared" si="1"/>
        <v>0</v>
      </c>
      <c r="E24" s="252">
        <f t="shared" si="1"/>
        <v>0</v>
      </c>
      <c r="F24" s="252">
        <f t="shared" si="1"/>
        <v>0</v>
      </c>
      <c r="G24" s="252">
        <f t="shared" si="1"/>
        <v>0</v>
      </c>
      <c r="H24" s="252">
        <f t="shared" si="1"/>
        <v>0</v>
      </c>
    </row>
  </sheetData>
  <dataValidations count="8">
    <dataValidation allowBlank="1" showInputMessage="1" showErrorMessage="1" prompt="Saldo final al 31 de diciembre de 2016." sqref="D7 D19"/>
    <dataValidation allowBlank="1" showInputMessage="1" showErrorMessage="1" prompt="Saldo final de la Información Financiera Trimestral que se presenta (trimestral: 1er, 2do, 3ro. o 4to.)." sqref="C19 C7"/>
    <dataValidation allowBlank="1" showInputMessage="1" showErrorMessage="1" prompt="Corresponde al número de la cuenta de acuerdo al Plan de Cuentas emitido por el CONAC (DOF 23/12/2015)." sqref="A7 A19"/>
    <dataValidation allowBlank="1" showInputMessage="1" showErrorMessage="1" prompt="Saldo final al 31 de diciembre de 2015." sqref="E7 E19"/>
    <dataValidation allowBlank="1" showInputMessage="1" showErrorMessage="1" prompt="Saldo final al 31 de diciembre de 2014." sqref="F19 F7"/>
    <dataValidation allowBlank="1" showInputMessage="1" showErrorMessage="1" prompt="Saldo final al 31 de diciembre de 2013." sqref="G7 G19"/>
    <dataValidation allowBlank="1" showInputMessage="1" showErrorMessage="1" prompt="Corresponde al nombre o descripción de la cuenta de acuerdo al Plan de Cuentas emitido por el CONAC." sqref="B7 B19"/>
    <dataValidation allowBlank="1" showInputMessage="1" showErrorMessage="1" prompt="Saldo final al 31 de diciembre de 2012." sqref="H7 H19"/>
  </dataValidations>
  <pageMargins left="0.7" right="0.7" top="0.75" bottom="0.75" header="0.3" footer="0.3"/>
  <pageSetup scale="72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0"/>
  <sheetViews>
    <sheetView view="pageBreakPreview" zoomScale="120" zoomScaleNormal="100" zoomScaleSheetLayoutView="120" workbookViewId="0">
      <pane ySplit="1" topLeftCell="A2" activePane="bottomLeft" state="frozen"/>
      <selection activeCell="A14" sqref="A14:B14"/>
      <selection pane="bottomLeft" activeCell="F14" sqref="F14"/>
    </sheetView>
  </sheetViews>
  <sheetFormatPr baseColWidth="10" defaultRowHeight="11.25" x14ac:dyDescent="0.2"/>
  <cols>
    <col min="1" max="1" width="20.7109375" style="6" customWidth="1"/>
    <col min="2" max="2" width="50.7109375" style="6" customWidth="1"/>
    <col min="3" max="5" width="17.7109375" style="7" customWidth="1"/>
    <col min="6" max="6" width="17.7109375" style="6" customWidth="1"/>
    <col min="7" max="16384" width="11.42578125" style="6"/>
  </cols>
  <sheetData>
    <row r="2" spans="1:6" ht="15" customHeight="1" x14ac:dyDescent="0.2">
      <c r="A2" s="521" t="s">
        <v>142</v>
      </c>
      <c r="B2" s="522"/>
      <c r="C2" s="88"/>
      <c r="D2" s="88"/>
      <c r="E2" s="88"/>
      <c r="F2" s="88"/>
    </row>
    <row r="3" spans="1:6" ht="12" thickBot="1" x14ac:dyDescent="0.25">
      <c r="A3" s="88"/>
      <c r="B3" s="88"/>
      <c r="C3" s="88"/>
      <c r="D3" s="88"/>
      <c r="E3" s="88"/>
      <c r="F3" s="88"/>
    </row>
    <row r="4" spans="1:6" ht="14.1" customHeight="1" x14ac:dyDescent="0.2">
      <c r="A4" s="137" t="s">
        <v>233</v>
      </c>
      <c r="B4" s="94"/>
      <c r="C4" s="94"/>
      <c r="D4" s="94"/>
      <c r="E4" s="94"/>
      <c r="F4" s="95"/>
    </row>
    <row r="5" spans="1:6" ht="14.1" customHeight="1" x14ac:dyDescent="0.2">
      <c r="A5" s="139" t="s">
        <v>143</v>
      </c>
      <c r="B5" s="12"/>
      <c r="C5" s="12"/>
      <c r="D5" s="12"/>
      <c r="E5" s="12"/>
      <c r="F5" s="96"/>
    </row>
    <row r="6" spans="1:6" ht="14.1" customHeight="1" x14ac:dyDescent="0.2">
      <c r="A6" s="168" t="s">
        <v>207</v>
      </c>
      <c r="B6" s="131"/>
      <c r="C6" s="131"/>
      <c r="D6" s="131"/>
      <c r="E6" s="131"/>
      <c r="F6" s="132"/>
    </row>
    <row r="7" spans="1:6" ht="14.1" customHeight="1" x14ac:dyDescent="0.2">
      <c r="A7" s="139" t="s">
        <v>168</v>
      </c>
      <c r="B7" s="92"/>
      <c r="C7" s="92"/>
      <c r="D7" s="92"/>
      <c r="E7" s="92"/>
      <c r="F7" s="93"/>
    </row>
    <row r="8" spans="1:6" ht="14.1" customHeight="1" x14ac:dyDescent="0.2">
      <c r="A8" s="139" t="s">
        <v>208</v>
      </c>
      <c r="B8" s="12"/>
      <c r="C8" s="12"/>
      <c r="D8" s="12"/>
      <c r="E8" s="12"/>
      <c r="F8" s="96"/>
    </row>
    <row r="9" spans="1:6" ht="14.1" customHeight="1" thickBot="1" x14ac:dyDescent="0.25">
      <c r="A9" s="144" t="s">
        <v>211</v>
      </c>
      <c r="B9" s="97"/>
      <c r="C9" s="97"/>
      <c r="D9" s="97"/>
      <c r="E9" s="97"/>
      <c r="F9" s="98"/>
    </row>
    <row r="10" spans="1:6" x14ac:dyDescent="0.2">
      <c r="A10" s="88"/>
      <c r="B10" s="88"/>
      <c r="C10" s="88"/>
      <c r="D10" s="88"/>
      <c r="E10" s="88"/>
      <c r="F10" s="88"/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scale="85" orientation="landscape" r:id="rId1"/>
  <headerFooter>
    <oddHeader>&amp;CNOTAS A LOS ESTADOS FINANCIEROS</oddHeader>
    <oddFooter>&amp;L&amp;F&amp;R&amp;A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3"/>
  <sheetViews>
    <sheetView zoomScaleNormal="100" zoomScaleSheetLayoutView="100" workbookViewId="0">
      <selection activeCell="D162" sqref="D162"/>
    </sheetView>
  </sheetViews>
  <sheetFormatPr baseColWidth="10" defaultRowHeight="11.25" x14ac:dyDescent="0.2"/>
  <cols>
    <col min="1" max="1" width="20.7109375" style="60" customWidth="1"/>
    <col min="2" max="2" width="50.7109375" style="60" customWidth="1"/>
    <col min="3" max="5" width="17.7109375" style="36" customWidth="1"/>
    <col min="6" max="16384" width="11.42578125" style="89"/>
  </cols>
  <sheetData>
    <row r="1" spans="1:5" s="12" customFormat="1" x14ac:dyDescent="0.2">
      <c r="A1" s="21" t="s">
        <v>43</v>
      </c>
      <c r="B1" s="21"/>
      <c r="C1" s="22"/>
      <c r="D1" s="22"/>
      <c r="E1" s="263"/>
    </row>
    <row r="2" spans="1:5" s="12" customFormat="1" x14ac:dyDescent="0.2">
      <c r="A2" s="21" t="s">
        <v>0</v>
      </c>
      <c r="B2" s="21"/>
      <c r="C2" s="22"/>
      <c r="D2" s="22"/>
      <c r="E2" s="22"/>
    </row>
    <row r="3" spans="1:5" s="12" customFormat="1" x14ac:dyDescent="0.2">
      <c r="C3" s="22"/>
      <c r="D3" s="22"/>
      <c r="E3" s="22"/>
    </row>
    <row r="4" spans="1:5" s="12" customFormat="1" x14ac:dyDescent="0.2">
      <c r="C4" s="22"/>
      <c r="D4" s="22"/>
      <c r="E4" s="22"/>
    </row>
    <row r="5" spans="1:5" s="12" customFormat="1" ht="11.25" customHeight="1" x14ac:dyDescent="0.2">
      <c r="A5" s="309" t="s">
        <v>373</v>
      </c>
      <c r="C5" s="22"/>
      <c r="D5" s="22"/>
      <c r="E5" s="367" t="s">
        <v>372</v>
      </c>
    </row>
    <row r="6" spans="1:5" s="24" customFormat="1" x14ac:dyDescent="0.2">
      <c r="A6" s="224"/>
      <c r="B6" s="224"/>
      <c r="C6" s="366"/>
      <c r="D6" s="365"/>
      <c r="E6" s="365"/>
    </row>
    <row r="7" spans="1:5" ht="15" customHeight="1" x14ac:dyDescent="0.2">
      <c r="A7" s="228" t="s">
        <v>45</v>
      </c>
      <c r="B7" s="227" t="s">
        <v>46</v>
      </c>
      <c r="C7" s="293" t="s">
        <v>47</v>
      </c>
      <c r="D7" s="293" t="s">
        <v>48</v>
      </c>
      <c r="E7" s="293" t="s">
        <v>49</v>
      </c>
    </row>
    <row r="8" spans="1:5" x14ac:dyDescent="0.2">
      <c r="A8" s="495">
        <v>111310001</v>
      </c>
      <c r="B8" s="495" t="s">
        <v>890</v>
      </c>
      <c r="C8" s="494">
        <v>537549.56999999995</v>
      </c>
      <c r="D8" s="494">
        <v>708543.6</v>
      </c>
      <c r="E8" s="494">
        <v>170994.03</v>
      </c>
    </row>
    <row r="9" spans="1:5" x14ac:dyDescent="0.2">
      <c r="A9" s="495">
        <v>111310002</v>
      </c>
      <c r="B9" s="495" t="s">
        <v>891</v>
      </c>
      <c r="C9" s="494">
        <v>8509708.2100000009</v>
      </c>
      <c r="D9" s="494">
        <v>17132991.280000001</v>
      </c>
      <c r="E9" s="494">
        <v>8623283.0700000003</v>
      </c>
    </row>
    <row r="10" spans="1:5" x14ac:dyDescent="0.2">
      <c r="A10" s="495">
        <v>111310003</v>
      </c>
      <c r="B10" s="495" t="s">
        <v>892</v>
      </c>
      <c r="C10" s="494">
        <v>676460.63</v>
      </c>
      <c r="D10" s="494">
        <v>409692.11</v>
      </c>
      <c r="E10" s="494">
        <v>-266768.52</v>
      </c>
    </row>
    <row r="11" spans="1:5" x14ac:dyDescent="0.2">
      <c r="A11" s="495">
        <v>111400002</v>
      </c>
      <c r="B11" s="495" t="s">
        <v>514</v>
      </c>
      <c r="C11" s="494">
        <v>11800943.27</v>
      </c>
      <c r="D11" s="494">
        <v>12603966.689999999</v>
      </c>
      <c r="E11" s="494">
        <v>803023.42</v>
      </c>
    </row>
    <row r="12" spans="1:5" x14ac:dyDescent="0.2">
      <c r="A12" s="495"/>
      <c r="B12" s="495"/>
      <c r="C12" s="494"/>
      <c r="D12" s="494"/>
      <c r="E12" s="494"/>
    </row>
    <row r="13" spans="1:5" x14ac:dyDescent="0.2">
      <c r="A13" s="495"/>
      <c r="B13" s="495"/>
      <c r="C13" s="494"/>
      <c r="D13" s="494"/>
      <c r="E13" s="494"/>
    </row>
    <row r="14" spans="1:5" x14ac:dyDescent="0.2">
      <c r="A14" s="287"/>
      <c r="B14" s="287"/>
      <c r="C14" s="254"/>
      <c r="D14" s="254"/>
      <c r="E14" s="254"/>
    </row>
    <row r="15" spans="1:5" x14ac:dyDescent="0.2">
      <c r="A15" s="287"/>
      <c r="B15" s="287"/>
      <c r="C15" s="254"/>
      <c r="D15" s="254"/>
      <c r="E15" s="254"/>
    </row>
    <row r="16" spans="1:5" x14ac:dyDescent="0.2">
      <c r="A16" s="287"/>
      <c r="B16" s="287"/>
      <c r="C16" s="254"/>
      <c r="D16" s="254"/>
      <c r="E16" s="254"/>
    </row>
    <row r="17" spans="1:5" x14ac:dyDescent="0.2">
      <c r="A17" s="287"/>
      <c r="B17" s="287"/>
      <c r="C17" s="254"/>
      <c r="D17" s="254"/>
      <c r="E17" s="254"/>
    </row>
    <row r="18" spans="1:5" x14ac:dyDescent="0.2">
      <c r="A18" s="287"/>
      <c r="B18" s="287"/>
      <c r="C18" s="254"/>
      <c r="D18" s="254"/>
      <c r="E18" s="254"/>
    </row>
    <row r="19" spans="1:5" x14ac:dyDescent="0.2">
      <c r="A19" s="287"/>
      <c r="B19" s="287"/>
      <c r="C19" s="254"/>
      <c r="D19" s="254"/>
      <c r="E19" s="254"/>
    </row>
    <row r="20" spans="1:5" x14ac:dyDescent="0.2">
      <c r="A20" s="287"/>
      <c r="B20" s="287"/>
      <c r="C20" s="254"/>
      <c r="D20" s="254"/>
      <c r="E20" s="254"/>
    </row>
    <row r="21" spans="1:5" x14ac:dyDescent="0.2">
      <c r="A21" s="287"/>
      <c r="B21" s="287"/>
      <c r="C21" s="254"/>
      <c r="D21" s="254"/>
      <c r="E21" s="254"/>
    </row>
    <row r="22" spans="1:5" x14ac:dyDescent="0.2">
      <c r="A22" s="287"/>
      <c r="B22" s="287"/>
      <c r="C22" s="254"/>
      <c r="D22" s="254"/>
      <c r="E22" s="254"/>
    </row>
    <row r="23" spans="1:5" x14ac:dyDescent="0.2">
      <c r="A23" s="287"/>
      <c r="B23" s="287"/>
      <c r="C23" s="254"/>
      <c r="D23" s="254"/>
      <c r="E23" s="254"/>
    </row>
    <row r="24" spans="1:5" x14ac:dyDescent="0.2">
      <c r="A24" s="287"/>
      <c r="B24" s="287"/>
      <c r="C24" s="254"/>
      <c r="D24" s="254"/>
      <c r="E24" s="254"/>
    </row>
    <row r="25" spans="1:5" x14ac:dyDescent="0.2">
      <c r="A25" s="287"/>
      <c r="B25" s="287"/>
      <c r="C25" s="254"/>
      <c r="D25" s="254"/>
      <c r="E25" s="254"/>
    </row>
    <row r="26" spans="1:5" x14ac:dyDescent="0.2">
      <c r="A26" s="287"/>
      <c r="B26" s="287"/>
      <c r="C26" s="254"/>
      <c r="D26" s="254"/>
      <c r="E26" s="254"/>
    </row>
    <row r="27" spans="1:5" x14ac:dyDescent="0.2">
      <c r="A27" s="287"/>
      <c r="B27" s="287"/>
      <c r="C27" s="254"/>
      <c r="D27" s="254"/>
      <c r="E27" s="254"/>
    </row>
    <row r="28" spans="1:5" x14ac:dyDescent="0.2">
      <c r="A28" s="287"/>
      <c r="B28" s="287"/>
      <c r="C28" s="254"/>
      <c r="D28" s="254"/>
      <c r="E28" s="254"/>
    </row>
    <row r="29" spans="1:5" x14ac:dyDescent="0.2">
      <c r="A29" s="287"/>
      <c r="B29" s="287"/>
      <c r="C29" s="254"/>
      <c r="D29" s="254"/>
      <c r="E29" s="254"/>
    </row>
    <row r="30" spans="1:5" x14ac:dyDescent="0.2">
      <c r="A30" s="287"/>
      <c r="B30" s="287"/>
      <c r="C30" s="254"/>
      <c r="D30" s="254"/>
      <c r="E30" s="254"/>
    </row>
    <row r="31" spans="1:5" x14ac:dyDescent="0.2">
      <c r="A31" s="287"/>
      <c r="B31" s="287"/>
      <c r="C31" s="254"/>
      <c r="D31" s="254"/>
      <c r="E31" s="254"/>
    </row>
    <row r="32" spans="1:5" x14ac:dyDescent="0.2">
      <c r="A32" s="287"/>
      <c r="B32" s="287"/>
      <c r="C32" s="254"/>
      <c r="D32" s="254"/>
      <c r="E32" s="254"/>
    </row>
    <row r="33" spans="1:5" x14ac:dyDescent="0.2">
      <c r="A33" s="287"/>
      <c r="B33" s="287"/>
      <c r="C33" s="254"/>
      <c r="D33" s="254"/>
      <c r="E33" s="254"/>
    </row>
    <row r="34" spans="1:5" x14ac:dyDescent="0.2">
      <c r="A34" s="287"/>
      <c r="B34" s="287"/>
      <c r="C34" s="254"/>
      <c r="D34" s="254"/>
      <c r="E34" s="254"/>
    </row>
    <row r="35" spans="1:5" x14ac:dyDescent="0.2">
      <c r="A35" s="287"/>
      <c r="B35" s="287"/>
      <c r="C35" s="254"/>
      <c r="D35" s="254"/>
      <c r="E35" s="254"/>
    </row>
    <row r="36" spans="1:5" x14ac:dyDescent="0.2">
      <c r="A36" s="287"/>
      <c r="B36" s="287"/>
      <c r="C36" s="254"/>
      <c r="D36" s="254"/>
      <c r="E36" s="254"/>
    </row>
    <row r="37" spans="1:5" x14ac:dyDescent="0.2">
      <c r="A37" s="287"/>
      <c r="B37" s="287"/>
      <c r="C37" s="254"/>
      <c r="D37" s="254"/>
      <c r="E37" s="254"/>
    </row>
    <row r="38" spans="1:5" x14ac:dyDescent="0.2">
      <c r="A38" s="287"/>
      <c r="B38" s="287"/>
      <c r="C38" s="254"/>
      <c r="D38" s="254"/>
      <c r="E38" s="254"/>
    </row>
    <row r="39" spans="1:5" x14ac:dyDescent="0.2">
      <c r="A39" s="287"/>
      <c r="B39" s="287"/>
      <c r="C39" s="254"/>
      <c r="D39" s="254"/>
      <c r="E39" s="254"/>
    </row>
    <row r="40" spans="1:5" x14ac:dyDescent="0.2">
      <c r="A40" s="287"/>
      <c r="B40" s="287"/>
      <c r="C40" s="254"/>
      <c r="D40" s="254"/>
      <c r="E40" s="254"/>
    </row>
    <row r="41" spans="1:5" x14ac:dyDescent="0.2">
      <c r="A41" s="287"/>
      <c r="B41" s="287"/>
      <c r="C41" s="254"/>
      <c r="D41" s="254"/>
      <c r="E41" s="254"/>
    </row>
    <row r="42" spans="1:5" x14ac:dyDescent="0.2">
      <c r="A42" s="287"/>
      <c r="B42" s="287"/>
      <c r="C42" s="254"/>
      <c r="D42" s="254"/>
      <c r="E42" s="254"/>
    </row>
    <row r="43" spans="1:5" x14ac:dyDescent="0.2">
      <c r="A43" s="287"/>
      <c r="B43" s="287"/>
      <c r="C43" s="254"/>
      <c r="D43" s="254"/>
      <c r="E43" s="254"/>
    </row>
    <row r="44" spans="1:5" x14ac:dyDescent="0.2">
      <c r="A44" s="287"/>
      <c r="B44" s="287"/>
      <c r="C44" s="254"/>
      <c r="D44" s="254"/>
      <c r="E44" s="254"/>
    </row>
    <row r="45" spans="1:5" x14ac:dyDescent="0.2">
      <c r="A45" s="287"/>
      <c r="B45" s="287"/>
      <c r="C45" s="254"/>
      <c r="D45" s="254"/>
      <c r="E45" s="254"/>
    </row>
    <row r="46" spans="1:5" x14ac:dyDescent="0.2">
      <c r="A46" s="287"/>
      <c r="B46" s="287"/>
      <c r="C46" s="254"/>
      <c r="D46" s="254"/>
      <c r="E46" s="254"/>
    </row>
    <row r="47" spans="1:5" x14ac:dyDescent="0.2">
      <c r="A47" s="287"/>
      <c r="B47" s="287"/>
      <c r="C47" s="254"/>
      <c r="D47" s="254"/>
      <c r="E47" s="254"/>
    </row>
    <row r="48" spans="1:5" x14ac:dyDescent="0.2">
      <c r="A48" s="287"/>
      <c r="B48" s="287"/>
      <c r="C48" s="254"/>
      <c r="D48" s="254"/>
      <c r="E48" s="254"/>
    </row>
    <row r="49" spans="1:5" x14ac:dyDescent="0.2">
      <c r="A49" s="287"/>
      <c r="B49" s="287"/>
      <c r="C49" s="254"/>
      <c r="D49" s="254"/>
      <c r="E49" s="254"/>
    </row>
    <row r="50" spans="1:5" x14ac:dyDescent="0.2">
      <c r="A50" s="287"/>
      <c r="B50" s="287"/>
      <c r="C50" s="254"/>
      <c r="D50" s="254"/>
      <c r="E50" s="254"/>
    </row>
    <row r="51" spans="1:5" x14ac:dyDescent="0.2">
      <c r="A51" s="287"/>
      <c r="B51" s="287"/>
      <c r="C51" s="254"/>
      <c r="D51" s="254"/>
      <c r="E51" s="254"/>
    </row>
    <row r="52" spans="1:5" x14ac:dyDescent="0.2">
      <c r="A52" s="287"/>
      <c r="B52" s="287"/>
      <c r="C52" s="254"/>
      <c r="D52" s="254"/>
      <c r="E52" s="254"/>
    </row>
    <row r="53" spans="1:5" x14ac:dyDescent="0.2">
      <c r="A53" s="287"/>
      <c r="B53" s="287"/>
      <c r="C53" s="254"/>
      <c r="D53" s="254"/>
      <c r="E53" s="254"/>
    </row>
    <row r="54" spans="1:5" x14ac:dyDescent="0.2">
      <c r="A54" s="287"/>
      <c r="B54" s="287"/>
      <c r="C54" s="254"/>
      <c r="D54" s="254"/>
      <c r="E54" s="254"/>
    </row>
    <row r="55" spans="1:5" x14ac:dyDescent="0.2">
      <c r="A55" s="287"/>
      <c r="B55" s="287"/>
      <c r="C55" s="254"/>
      <c r="D55" s="254"/>
      <c r="E55" s="254"/>
    </row>
    <row r="56" spans="1:5" x14ac:dyDescent="0.2">
      <c r="A56" s="287"/>
      <c r="B56" s="287"/>
      <c r="C56" s="254"/>
      <c r="D56" s="254"/>
      <c r="E56" s="254"/>
    </row>
    <row r="57" spans="1:5" x14ac:dyDescent="0.2">
      <c r="A57" s="287"/>
      <c r="B57" s="287"/>
      <c r="C57" s="254"/>
      <c r="D57" s="254"/>
      <c r="E57" s="254"/>
    </row>
    <row r="58" spans="1:5" x14ac:dyDescent="0.2">
      <c r="A58" s="287"/>
      <c r="B58" s="287"/>
      <c r="C58" s="254"/>
      <c r="D58" s="254"/>
      <c r="E58" s="254"/>
    </row>
    <row r="59" spans="1:5" x14ac:dyDescent="0.2">
      <c r="A59" s="287"/>
      <c r="B59" s="287"/>
      <c r="C59" s="254"/>
      <c r="D59" s="254"/>
      <c r="E59" s="254"/>
    </row>
    <row r="60" spans="1:5" x14ac:dyDescent="0.2">
      <c r="A60" s="287"/>
      <c r="B60" s="287"/>
      <c r="C60" s="254"/>
      <c r="D60" s="254"/>
      <c r="E60" s="254"/>
    </row>
    <row r="61" spans="1:5" x14ac:dyDescent="0.2">
      <c r="A61" s="287"/>
      <c r="B61" s="287"/>
      <c r="C61" s="254"/>
      <c r="D61" s="254"/>
      <c r="E61" s="254"/>
    </row>
    <row r="62" spans="1:5" x14ac:dyDescent="0.2">
      <c r="A62" s="287"/>
      <c r="B62" s="287"/>
      <c r="C62" s="254"/>
      <c r="D62" s="254"/>
      <c r="E62" s="254"/>
    </row>
    <row r="63" spans="1:5" x14ac:dyDescent="0.2">
      <c r="A63" s="287"/>
      <c r="B63" s="287"/>
      <c r="C63" s="254"/>
      <c r="D63" s="254"/>
      <c r="E63" s="254"/>
    </row>
    <row r="64" spans="1:5" x14ac:dyDescent="0.2">
      <c r="A64" s="287"/>
      <c r="B64" s="287"/>
      <c r="C64" s="254"/>
      <c r="D64" s="254"/>
      <c r="E64" s="254"/>
    </row>
    <row r="65" spans="1:5" x14ac:dyDescent="0.2">
      <c r="A65" s="287"/>
      <c r="B65" s="287"/>
      <c r="C65" s="254"/>
      <c r="D65" s="254"/>
      <c r="E65" s="254"/>
    </row>
    <row r="66" spans="1:5" x14ac:dyDescent="0.2">
      <c r="A66" s="287"/>
      <c r="B66" s="287"/>
      <c r="C66" s="254"/>
      <c r="D66" s="254"/>
      <c r="E66" s="254"/>
    </row>
    <row r="67" spans="1:5" x14ac:dyDescent="0.2">
      <c r="A67" s="287"/>
      <c r="B67" s="287"/>
      <c r="C67" s="254"/>
      <c r="D67" s="254"/>
      <c r="E67" s="254"/>
    </row>
    <row r="68" spans="1:5" x14ac:dyDescent="0.2">
      <c r="A68" s="287"/>
      <c r="B68" s="287"/>
      <c r="C68" s="254"/>
      <c r="D68" s="254"/>
      <c r="E68" s="254"/>
    </row>
    <row r="69" spans="1:5" x14ac:dyDescent="0.2">
      <c r="A69" s="287"/>
      <c r="B69" s="287"/>
      <c r="C69" s="254"/>
      <c r="D69" s="254"/>
      <c r="E69" s="254"/>
    </row>
    <row r="70" spans="1:5" x14ac:dyDescent="0.2">
      <c r="A70" s="287"/>
      <c r="B70" s="287"/>
      <c r="C70" s="254"/>
      <c r="D70" s="254"/>
      <c r="E70" s="254"/>
    </row>
    <row r="71" spans="1:5" x14ac:dyDescent="0.2">
      <c r="A71" s="287"/>
      <c r="B71" s="287"/>
      <c r="C71" s="254"/>
      <c r="D71" s="254"/>
      <c r="E71" s="254"/>
    </row>
    <row r="72" spans="1:5" x14ac:dyDescent="0.2">
      <c r="A72" s="287"/>
      <c r="B72" s="287"/>
      <c r="C72" s="254"/>
      <c r="D72" s="254"/>
      <c r="E72" s="254"/>
    </row>
    <row r="73" spans="1:5" x14ac:dyDescent="0.2">
      <c r="A73" s="287"/>
      <c r="B73" s="287"/>
      <c r="C73" s="254"/>
      <c r="D73" s="254"/>
      <c r="E73" s="254"/>
    </row>
    <row r="74" spans="1:5" x14ac:dyDescent="0.2">
      <c r="A74" s="287"/>
      <c r="B74" s="287"/>
      <c r="C74" s="254"/>
      <c r="D74" s="254"/>
      <c r="E74" s="254"/>
    </row>
    <row r="75" spans="1:5" x14ac:dyDescent="0.2">
      <c r="A75" s="287"/>
      <c r="B75" s="287"/>
      <c r="C75" s="254"/>
      <c r="D75" s="254"/>
      <c r="E75" s="254"/>
    </row>
    <row r="76" spans="1:5" x14ac:dyDescent="0.2">
      <c r="A76" s="287"/>
      <c r="B76" s="287"/>
      <c r="C76" s="254"/>
      <c r="D76" s="254"/>
      <c r="E76" s="254"/>
    </row>
    <row r="77" spans="1:5" x14ac:dyDescent="0.2">
      <c r="A77" s="287"/>
      <c r="B77" s="287"/>
      <c r="C77" s="254"/>
      <c r="D77" s="254"/>
      <c r="E77" s="254"/>
    </row>
    <row r="78" spans="1:5" x14ac:dyDescent="0.2">
      <c r="A78" s="287"/>
      <c r="B78" s="287"/>
      <c r="C78" s="254"/>
      <c r="D78" s="254"/>
      <c r="E78" s="254"/>
    </row>
    <row r="79" spans="1:5" x14ac:dyDescent="0.2">
      <c r="A79" s="287"/>
      <c r="B79" s="287"/>
      <c r="C79" s="254"/>
      <c r="D79" s="254"/>
      <c r="E79" s="254"/>
    </row>
    <row r="80" spans="1:5" x14ac:dyDescent="0.2">
      <c r="A80" s="287"/>
      <c r="B80" s="287"/>
      <c r="C80" s="254"/>
      <c r="D80" s="254"/>
      <c r="E80" s="254"/>
    </row>
    <row r="81" spans="1:5" x14ac:dyDescent="0.2">
      <c r="A81" s="287"/>
      <c r="B81" s="287"/>
      <c r="C81" s="254"/>
      <c r="D81" s="254"/>
      <c r="E81" s="254"/>
    </row>
    <row r="82" spans="1:5" x14ac:dyDescent="0.2">
      <c r="A82" s="287"/>
      <c r="B82" s="287"/>
      <c r="C82" s="254"/>
      <c r="D82" s="254"/>
      <c r="E82" s="254"/>
    </row>
    <row r="83" spans="1:5" x14ac:dyDescent="0.2">
      <c r="A83" s="287"/>
      <c r="B83" s="287"/>
      <c r="C83" s="254"/>
      <c r="D83" s="254"/>
      <c r="E83" s="254"/>
    </row>
    <row r="84" spans="1:5" x14ac:dyDescent="0.2">
      <c r="A84" s="287"/>
      <c r="B84" s="287"/>
      <c r="C84" s="254"/>
      <c r="D84" s="254"/>
      <c r="E84" s="254"/>
    </row>
    <row r="85" spans="1:5" x14ac:dyDescent="0.2">
      <c r="A85" s="287"/>
      <c r="B85" s="287"/>
      <c r="C85" s="254"/>
      <c r="D85" s="254"/>
      <c r="E85" s="254"/>
    </row>
    <row r="86" spans="1:5" x14ac:dyDescent="0.2">
      <c r="A86" s="287"/>
      <c r="B86" s="287"/>
      <c r="C86" s="254"/>
      <c r="D86" s="254"/>
      <c r="E86" s="254"/>
    </row>
    <row r="87" spans="1:5" x14ac:dyDescent="0.2">
      <c r="A87" s="287"/>
      <c r="B87" s="287"/>
      <c r="C87" s="254"/>
      <c r="D87" s="254"/>
      <c r="E87" s="254"/>
    </row>
    <row r="88" spans="1:5" x14ac:dyDescent="0.2">
      <c r="A88" s="287"/>
      <c r="B88" s="287"/>
      <c r="C88" s="254"/>
      <c r="D88" s="254"/>
      <c r="E88" s="254"/>
    </row>
    <row r="89" spans="1:5" x14ac:dyDescent="0.2">
      <c r="A89" s="287"/>
      <c r="B89" s="287"/>
      <c r="C89" s="254"/>
      <c r="D89" s="254"/>
      <c r="E89" s="254"/>
    </row>
    <row r="90" spans="1:5" x14ac:dyDescent="0.2">
      <c r="A90" s="287"/>
      <c r="B90" s="287"/>
      <c r="C90" s="254"/>
      <c r="D90" s="254"/>
      <c r="E90" s="254"/>
    </row>
    <row r="91" spans="1:5" x14ac:dyDescent="0.2">
      <c r="A91" s="287"/>
      <c r="B91" s="287"/>
      <c r="C91" s="254"/>
      <c r="D91" s="254"/>
      <c r="E91" s="254"/>
    </row>
    <row r="92" spans="1:5" x14ac:dyDescent="0.2">
      <c r="A92" s="287"/>
      <c r="B92" s="287"/>
      <c r="C92" s="254"/>
      <c r="D92" s="254"/>
      <c r="E92" s="254"/>
    </row>
    <row r="93" spans="1:5" x14ac:dyDescent="0.2">
      <c r="A93" s="287"/>
      <c r="B93" s="287"/>
      <c r="C93" s="254"/>
      <c r="D93" s="254"/>
      <c r="E93" s="254"/>
    </row>
    <row r="94" spans="1:5" x14ac:dyDescent="0.2">
      <c r="A94" s="287"/>
      <c r="B94" s="287"/>
      <c r="C94" s="254"/>
      <c r="D94" s="254"/>
      <c r="E94" s="254"/>
    </row>
    <row r="95" spans="1:5" x14ac:dyDescent="0.2">
      <c r="A95" s="287"/>
      <c r="B95" s="287"/>
      <c r="C95" s="254"/>
      <c r="D95" s="254"/>
      <c r="E95" s="254"/>
    </row>
    <row r="96" spans="1:5" x14ac:dyDescent="0.2">
      <c r="A96" s="287"/>
      <c r="B96" s="287"/>
      <c r="C96" s="254"/>
      <c r="D96" s="254"/>
      <c r="E96" s="254"/>
    </row>
    <row r="97" spans="1:5" x14ac:dyDescent="0.2">
      <c r="A97" s="287"/>
      <c r="B97" s="287"/>
      <c r="C97" s="254"/>
      <c r="D97" s="254"/>
      <c r="E97" s="254"/>
    </row>
    <row r="98" spans="1:5" x14ac:dyDescent="0.2">
      <c r="A98" s="287"/>
      <c r="B98" s="287"/>
      <c r="C98" s="254"/>
      <c r="D98" s="254"/>
      <c r="E98" s="254"/>
    </row>
    <row r="99" spans="1:5" x14ac:dyDescent="0.2">
      <c r="A99" s="287"/>
      <c r="B99" s="287"/>
      <c r="C99" s="254"/>
      <c r="D99" s="254"/>
      <c r="E99" s="254"/>
    </row>
    <row r="100" spans="1:5" x14ac:dyDescent="0.2">
      <c r="A100" s="287"/>
      <c r="B100" s="287"/>
      <c r="C100" s="254"/>
      <c r="D100" s="254"/>
      <c r="E100" s="254"/>
    </row>
    <row r="101" spans="1:5" x14ac:dyDescent="0.2">
      <c r="A101" s="287"/>
      <c r="B101" s="287"/>
      <c r="C101" s="254"/>
      <c r="D101" s="254"/>
      <c r="E101" s="254"/>
    </row>
    <row r="102" spans="1:5" x14ac:dyDescent="0.2">
      <c r="A102" s="287"/>
      <c r="B102" s="287"/>
      <c r="C102" s="254"/>
      <c r="D102" s="254"/>
      <c r="E102" s="254"/>
    </row>
    <row r="103" spans="1:5" x14ac:dyDescent="0.2">
      <c r="A103" s="287"/>
      <c r="B103" s="287"/>
      <c r="C103" s="254"/>
      <c r="D103" s="254"/>
      <c r="E103" s="254"/>
    </row>
    <row r="104" spans="1:5" x14ac:dyDescent="0.2">
      <c r="A104" s="287"/>
      <c r="B104" s="287"/>
      <c r="C104" s="254"/>
      <c r="D104" s="254"/>
      <c r="E104" s="254"/>
    </row>
    <row r="105" spans="1:5" x14ac:dyDescent="0.2">
      <c r="A105" s="287"/>
      <c r="B105" s="287"/>
      <c r="C105" s="254"/>
      <c r="D105" s="254"/>
      <c r="E105" s="254"/>
    </row>
    <row r="106" spans="1:5" x14ac:dyDescent="0.2">
      <c r="A106" s="287"/>
      <c r="B106" s="287"/>
      <c r="C106" s="254"/>
      <c r="D106" s="254"/>
      <c r="E106" s="254"/>
    </row>
    <row r="107" spans="1:5" x14ac:dyDescent="0.2">
      <c r="A107" s="287"/>
      <c r="B107" s="287"/>
      <c r="C107" s="254"/>
      <c r="D107" s="254"/>
      <c r="E107" s="254"/>
    </row>
    <row r="108" spans="1:5" x14ac:dyDescent="0.2">
      <c r="A108" s="287"/>
      <c r="B108" s="287"/>
      <c r="C108" s="254"/>
      <c r="D108" s="254"/>
      <c r="E108" s="254"/>
    </row>
    <row r="109" spans="1:5" x14ac:dyDescent="0.2">
      <c r="A109" s="287"/>
      <c r="B109" s="287"/>
      <c r="C109" s="254"/>
      <c r="D109" s="254"/>
      <c r="E109" s="254"/>
    </row>
    <row r="110" spans="1:5" x14ac:dyDescent="0.2">
      <c r="A110" s="287"/>
      <c r="B110" s="287"/>
      <c r="C110" s="254"/>
      <c r="D110" s="254"/>
      <c r="E110" s="254"/>
    </row>
    <row r="111" spans="1:5" x14ac:dyDescent="0.2">
      <c r="A111" s="287"/>
      <c r="B111" s="287"/>
      <c r="C111" s="254"/>
      <c r="D111" s="254"/>
      <c r="E111" s="254"/>
    </row>
    <row r="112" spans="1:5" x14ac:dyDescent="0.2">
      <c r="A112" s="287"/>
      <c r="B112" s="287"/>
      <c r="C112" s="254"/>
      <c r="D112" s="254"/>
      <c r="E112" s="254"/>
    </row>
    <row r="113" spans="1:5" x14ac:dyDescent="0.2">
      <c r="A113" s="287"/>
      <c r="B113" s="287"/>
      <c r="C113" s="254"/>
      <c r="D113" s="254"/>
      <c r="E113" s="254"/>
    </row>
    <row r="114" spans="1:5" x14ac:dyDescent="0.2">
      <c r="A114" s="287"/>
      <c r="B114" s="287"/>
      <c r="C114" s="254"/>
      <c r="D114" s="254"/>
      <c r="E114" s="254"/>
    </row>
    <row r="115" spans="1:5" x14ac:dyDescent="0.2">
      <c r="A115" s="287"/>
      <c r="B115" s="287"/>
      <c r="C115" s="254"/>
      <c r="D115" s="254"/>
      <c r="E115" s="254"/>
    </row>
    <row r="116" spans="1:5" x14ac:dyDescent="0.2">
      <c r="A116" s="287"/>
      <c r="B116" s="287"/>
      <c r="C116" s="254"/>
      <c r="D116" s="254"/>
      <c r="E116" s="254"/>
    </row>
    <row r="117" spans="1:5" x14ac:dyDescent="0.2">
      <c r="A117" s="287"/>
      <c r="B117" s="287"/>
      <c r="C117" s="254"/>
      <c r="D117" s="254"/>
      <c r="E117" s="254"/>
    </row>
    <row r="118" spans="1:5" x14ac:dyDescent="0.2">
      <c r="A118" s="287"/>
      <c r="B118" s="287"/>
      <c r="C118" s="254"/>
      <c r="D118" s="254"/>
      <c r="E118" s="254"/>
    </row>
    <row r="119" spans="1:5" x14ac:dyDescent="0.2">
      <c r="A119" s="287"/>
      <c r="B119" s="287"/>
      <c r="C119" s="254"/>
      <c r="D119" s="254"/>
      <c r="E119" s="254"/>
    </row>
    <row r="120" spans="1:5" x14ac:dyDescent="0.2">
      <c r="A120" s="287"/>
      <c r="B120" s="287"/>
      <c r="C120" s="254"/>
      <c r="D120" s="254"/>
      <c r="E120" s="254"/>
    </row>
    <row r="121" spans="1:5" x14ac:dyDescent="0.2">
      <c r="A121" s="287"/>
      <c r="B121" s="287"/>
      <c r="C121" s="254"/>
      <c r="D121" s="254"/>
      <c r="E121" s="254"/>
    </row>
    <row r="122" spans="1:5" x14ac:dyDescent="0.2">
      <c r="A122" s="287"/>
      <c r="B122" s="287"/>
      <c r="C122" s="254"/>
      <c r="D122" s="254"/>
      <c r="E122" s="254"/>
    </row>
    <row r="123" spans="1:5" x14ac:dyDescent="0.2">
      <c r="A123" s="287"/>
      <c r="B123" s="287"/>
      <c r="C123" s="254"/>
      <c r="D123" s="254"/>
      <c r="E123" s="254"/>
    </row>
    <row r="124" spans="1:5" x14ac:dyDescent="0.2">
      <c r="A124" s="287"/>
      <c r="B124" s="287"/>
      <c r="C124" s="254"/>
      <c r="D124" s="254"/>
      <c r="E124" s="254"/>
    </row>
    <row r="125" spans="1:5" x14ac:dyDescent="0.2">
      <c r="A125" s="287"/>
      <c r="B125" s="287"/>
      <c r="C125" s="254"/>
      <c r="D125" s="254"/>
      <c r="E125" s="254"/>
    </row>
    <row r="126" spans="1:5" x14ac:dyDescent="0.2">
      <c r="A126" s="287"/>
      <c r="B126" s="287"/>
      <c r="C126" s="254"/>
      <c r="D126" s="254"/>
      <c r="E126" s="254"/>
    </row>
    <row r="127" spans="1:5" x14ac:dyDescent="0.2">
      <c r="A127" s="287"/>
      <c r="B127" s="287"/>
      <c r="C127" s="254"/>
      <c r="D127" s="254"/>
      <c r="E127" s="254"/>
    </row>
    <row r="128" spans="1:5" x14ac:dyDescent="0.2">
      <c r="A128" s="287"/>
      <c r="B128" s="287"/>
      <c r="C128" s="254"/>
      <c r="D128" s="254"/>
      <c r="E128" s="254"/>
    </row>
    <row r="129" spans="1:5" x14ac:dyDescent="0.2">
      <c r="A129" s="287"/>
      <c r="B129" s="287"/>
      <c r="C129" s="254"/>
      <c r="D129" s="254"/>
      <c r="E129" s="254"/>
    </row>
    <row r="130" spans="1:5" x14ac:dyDescent="0.2">
      <c r="A130" s="287"/>
      <c r="B130" s="287"/>
      <c r="C130" s="254"/>
      <c r="D130" s="254"/>
      <c r="E130" s="254"/>
    </row>
    <row r="131" spans="1:5" x14ac:dyDescent="0.2">
      <c r="A131" s="287"/>
      <c r="B131" s="287"/>
      <c r="C131" s="254"/>
      <c r="D131" s="254"/>
      <c r="E131" s="254"/>
    </row>
    <row r="132" spans="1:5" x14ac:dyDescent="0.2">
      <c r="A132" s="287"/>
      <c r="B132" s="287"/>
      <c r="C132" s="254"/>
      <c r="D132" s="254"/>
      <c r="E132" s="254"/>
    </row>
    <row r="133" spans="1:5" x14ac:dyDescent="0.2">
      <c r="A133" s="287"/>
      <c r="B133" s="287"/>
      <c r="C133" s="254"/>
      <c r="D133" s="254"/>
      <c r="E133" s="254"/>
    </row>
    <row r="134" spans="1:5" x14ac:dyDescent="0.2">
      <c r="A134" s="287"/>
      <c r="B134" s="287"/>
      <c r="C134" s="254"/>
      <c r="D134" s="254"/>
      <c r="E134" s="254"/>
    </row>
    <row r="135" spans="1:5" x14ac:dyDescent="0.2">
      <c r="A135" s="287"/>
      <c r="B135" s="287"/>
      <c r="C135" s="254"/>
      <c r="D135" s="254"/>
      <c r="E135" s="254"/>
    </row>
    <row r="136" spans="1:5" x14ac:dyDescent="0.2">
      <c r="A136" s="287"/>
      <c r="B136" s="287"/>
      <c r="C136" s="254"/>
      <c r="D136" s="254"/>
      <c r="E136" s="254"/>
    </row>
    <row r="137" spans="1:5" x14ac:dyDescent="0.2">
      <c r="A137" s="287"/>
      <c r="B137" s="287"/>
      <c r="C137" s="254"/>
      <c r="D137" s="254"/>
      <c r="E137" s="254"/>
    </row>
    <row r="138" spans="1:5" x14ac:dyDescent="0.2">
      <c r="A138" s="287"/>
      <c r="B138" s="287"/>
      <c r="C138" s="254"/>
      <c r="D138" s="254"/>
      <c r="E138" s="254"/>
    </row>
    <row r="139" spans="1:5" x14ac:dyDescent="0.2">
      <c r="A139" s="287"/>
      <c r="B139" s="287"/>
      <c r="C139" s="254"/>
      <c r="D139" s="254"/>
      <c r="E139" s="254"/>
    </row>
    <row r="140" spans="1:5" x14ac:dyDescent="0.2">
      <c r="A140" s="287"/>
      <c r="B140" s="287"/>
      <c r="C140" s="254"/>
      <c r="D140" s="254"/>
      <c r="E140" s="254"/>
    </row>
    <row r="141" spans="1:5" x14ac:dyDescent="0.2">
      <c r="A141" s="287"/>
      <c r="B141" s="287"/>
      <c r="C141" s="254"/>
      <c r="D141" s="254"/>
      <c r="E141" s="254"/>
    </row>
    <row r="142" spans="1:5" x14ac:dyDescent="0.2">
      <c r="A142" s="287"/>
      <c r="B142" s="287"/>
      <c r="C142" s="254"/>
      <c r="D142" s="254"/>
      <c r="E142" s="254"/>
    </row>
    <row r="143" spans="1:5" x14ac:dyDescent="0.2">
      <c r="A143" s="287"/>
      <c r="B143" s="287"/>
      <c r="C143" s="254"/>
      <c r="D143" s="254"/>
      <c r="E143" s="254"/>
    </row>
    <row r="144" spans="1:5" x14ac:dyDescent="0.2">
      <c r="A144" s="287"/>
      <c r="B144" s="287"/>
      <c r="C144" s="254"/>
      <c r="D144" s="254"/>
      <c r="E144" s="254"/>
    </row>
    <row r="145" spans="1:5" x14ac:dyDescent="0.2">
      <c r="A145" s="287"/>
      <c r="B145" s="287"/>
      <c r="C145" s="254"/>
      <c r="D145" s="254"/>
      <c r="E145" s="254"/>
    </row>
    <row r="146" spans="1:5" x14ac:dyDescent="0.2">
      <c r="A146" s="287"/>
      <c r="B146" s="287"/>
      <c r="C146" s="254"/>
      <c r="D146" s="254"/>
      <c r="E146" s="254"/>
    </row>
    <row r="147" spans="1:5" x14ac:dyDescent="0.2">
      <c r="A147" s="287"/>
      <c r="B147" s="287"/>
      <c r="C147" s="254"/>
      <c r="D147" s="254"/>
      <c r="E147" s="254"/>
    </row>
    <row r="148" spans="1:5" x14ac:dyDescent="0.2">
      <c r="A148" s="287"/>
      <c r="B148" s="287"/>
      <c r="C148" s="254"/>
      <c r="D148" s="254"/>
      <c r="E148" s="254"/>
    </row>
    <row r="149" spans="1:5" x14ac:dyDescent="0.2">
      <c r="A149" s="287"/>
      <c r="B149" s="287"/>
      <c r="C149" s="254"/>
      <c r="D149" s="254"/>
      <c r="E149" s="254"/>
    </row>
    <row r="150" spans="1:5" x14ac:dyDescent="0.2">
      <c r="A150" s="287"/>
      <c r="B150" s="287"/>
      <c r="C150" s="254"/>
      <c r="D150" s="254"/>
      <c r="E150" s="254"/>
    </row>
    <row r="151" spans="1:5" x14ac:dyDescent="0.2">
      <c r="A151" s="287"/>
      <c r="B151" s="287"/>
      <c r="C151" s="254"/>
      <c r="D151" s="254"/>
      <c r="E151" s="254"/>
    </row>
    <row r="152" spans="1:5" x14ac:dyDescent="0.2">
      <c r="A152" s="287"/>
      <c r="B152" s="287"/>
      <c r="C152" s="254"/>
      <c r="D152" s="254"/>
      <c r="E152" s="254"/>
    </row>
    <row r="153" spans="1:5" x14ac:dyDescent="0.2">
      <c r="A153" s="287"/>
      <c r="B153" s="287"/>
      <c r="C153" s="254"/>
      <c r="D153" s="254"/>
      <c r="E153" s="254"/>
    </row>
    <row r="154" spans="1:5" x14ac:dyDescent="0.2">
      <c r="A154" s="287"/>
      <c r="B154" s="287"/>
      <c r="C154" s="254"/>
      <c r="D154" s="254"/>
      <c r="E154" s="254"/>
    </row>
    <row r="155" spans="1:5" x14ac:dyDescent="0.2">
      <c r="A155" s="287"/>
      <c r="B155" s="287"/>
      <c r="C155" s="254"/>
      <c r="D155" s="254"/>
      <c r="E155" s="254"/>
    </row>
    <row r="156" spans="1:5" x14ac:dyDescent="0.2">
      <c r="A156" s="287"/>
      <c r="B156" s="287"/>
      <c r="C156" s="254"/>
      <c r="D156" s="254"/>
      <c r="E156" s="254"/>
    </row>
    <row r="157" spans="1:5" x14ac:dyDescent="0.2">
      <c r="A157" s="287"/>
      <c r="B157" s="287"/>
      <c r="C157" s="254"/>
      <c r="D157" s="254"/>
      <c r="E157" s="254"/>
    </row>
    <row r="158" spans="1:5" x14ac:dyDescent="0.2">
      <c r="A158" s="287"/>
      <c r="B158" s="287"/>
      <c r="C158" s="254"/>
      <c r="D158" s="254"/>
      <c r="E158" s="254"/>
    </row>
    <row r="159" spans="1:5" x14ac:dyDescent="0.2">
      <c r="A159" s="287"/>
      <c r="B159" s="287"/>
      <c r="C159" s="254"/>
      <c r="D159" s="254"/>
      <c r="E159" s="254"/>
    </row>
    <row r="160" spans="1:5" x14ac:dyDescent="0.2">
      <c r="A160" s="287"/>
      <c r="B160" s="287"/>
      <c r="C160" s="254"/>
      <c r="D160" s="254"/>
      <c r="E160" s="254"/>
    </row>
    <row r="161" spans="1:5" x14ac:dyDescent="0.2">
      <c r="A161" s="364"/>
      <c r="B161" s="364"/>
      <c r="C161" s="363"/>
      <c r="D161" s="363"/>
      <c r="E161" s="363"/>
    </row>
    <row r="162" spans="1:5" s="8" customFormat="1" x14ac:dyDescent="0.2">
      <c r="A162" s="253"/>
      <c r="B162" s="253" t="s">
        <v>371</v>
      </c>
      <c r="C162" s="252">
        <f>SUM(C8:C161)</f>
        <v>21524661.68</v>
      </c>
      <c r="D162" s="252">
        <f>SUM(D8:D161)</f>
        <v>30855193.68</v>
      </c>
      <c r="E162" s="252">
        <f>SUM(E8:E161)</f>
        <v>9330532</v>
      </c>
    </row>
    <row r="163" spans="1:5" s="8" customFormat="1" x14ac:dyDescent="0.2">
      <c r="A163" s="349"/>
      <c r="B163" s="349"/>
      <c r="C163" s="362"/>
      <c r="D163" s="362"/>
      <c r="E163" s="362"/>
    </row>
  </sheetData>
  <dataValidations count="5">
    <dataValidation allowBlank="1" showInputMessage="1" showErrorMessage="1" prompt="Importe final del periodo que corresponde la información financiera trimestral que se presenta." sqref="D7"/>
    <dataValidation allowBlank="1" showInputMessage="1" showErrorMessage="1" prompt="Saldo al 31 de diciembre del año anterior del ejercio que se presenta." sqref="C7"/>
    <dataValidation allowBlank="1" showInputMessage="1" showErrorMessage="1" prompt="Corresponde al número de la cuenta de acuerdo al Plan de Cuentas emitido por el CONAC (DOF 23/12/2015)." sqref="A7"/>
    <dataValidation allowBlank="1" showInputMessage="1" showErrorMessage="1" prompt="Corresponde al nombre o descripción de la cuenta de acuerdo al Plan de Cuentas emitido por el CONAC." sqref="B7"/>
    <dataValidation allowBlank="1" showInputMessage="1" showErrorMessage="1" prompt="Diferencia entre el saldo final y el inicial presentados." sqref="E7"/>
  </dataValidations>
  <pageMargins left="0.70866141732283472" right="0.70866141732283472" top="0.74803149606299213" bottom="0.74803149606299213" header="0.31496062992125984" footer="0.31496062992125984"/>
  <pageSetup scale="37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9"/>
  <sheetViews>
    <sheetView view="pageBreakPreview" zoomScale="120" zoomScaleNormal="100" zoomScaleSheetLayoutView="120" workbookViewId="0">
      <pane ySplit="1" topLeftCell="A2" activePane="bottomLeft" state="frozen"/>
      <selection activeCell="A14" sqref="A14:B14"/>
      <selection pane="bottomLeft" activeCell="E14" sqref="E14"/>
    </sheetView>
  </sheetViews>
  <sheetFormatPr baseColWidth="10" defaultRowHeight="11.25" x14ac:dyDescent="0.2"/>
  <cols>
    <col min="1" max="1" width="20.7109375" style="60" customWidth="1"/>
    <col min="2" max="2" width="50.7109375" style="60" customWidth="1"/>
    <col min="3" max="5" width="17.7109375" style="36" customWidth="1"/>
    <col min="6" max="16384" width="11.42578125" style="6"/>
  </cols>
  <sheetData>
    <row r="2" spans="1:5" ht="15" customHeight="1" x14ac:dyDescent="0.2">
      <c r="A2" s="521" t="s">
        <v>142</v>
      </c>
      <c r="B2" s="522"/>
      <c r="C2" s="11"/>
      <c r="D2" s="11"/>
      <c r="E2" s="11"/>
    </row>
    <row r="3" spans="1:5" ht="12" thickBot="1" x14ac:dyDescent="0.25">
      <c r="A3" s="15"/>
      <c r="B3" s="15"/>
      <c r="C3" s="11"/>
      <c r="D3" s="11"/>
      <c r="E3" s="11"/>
    </row>
    <row r="4" spans="1:5" ht="14.1" customHeight="1" x14ac:dyDescent="0.2">
      <c r="A4" s="137" t="s">
        <v>233</v>
      </c>
      <c r="B4" s="94"/>
      <c r="C4" s="124"/>
      <c r="D4" s="124"/>
      <c r="E4" s="133"/>
    </row>
    <row r="5" spans="1:5" ht="14.1" customHeight="1" x14ac:dyDescent="0.2">
      <c r="A5" s="139" t="s">
        <v>143</v>
      </c>
      <c r="B5" s="12"/>
      <c r="C5" s="22"/>
      <c r="D5" s="22"/>
      <c r="E5" s="134"/>
    </row>
    <row r="6" spans="1:5" ht="14.1" customHeight="1" x14ac:dyDescent="0.2">
      <c r="A6" s="159" t="s">
        <v>167</v>
      </c>
      <c r="B6" s="104"/>
      <c r="C6" s="104"/>
      <c r="D6" s="104"/>
      <c r="E6" s="135"/>
    </row>
    <row r="7" spans="1:5" ht="14.1" customHeight="1" x14ac:dyDescent="0.2">
      <c r="A7" s="159" t="s">
        <v>168</v>
      </c>
      <c r="B7" s="105"/>
      <c r="C7" s="105"/>
      <c r="D7" s="105"/>
      <c r="E7" s="106"/>
    </row>
    <row r="8" spans="1:5" ht="14.1" customHeight="1" thickBot="1" x14ac:dyDescent="0.25">
      <c r="A8" s="141" t="s">
        <v>169</v>
      </c>
      <c r="B8" s="97"/>
      <c r="C8" s="120"/>
      <c r="D8" s="120"/>
      <c r="E8" s="121"/>
    </row>
    <row r="9" spans="1:5" x14ac:dyDescent="0.2">
      <c r="A9" s="88"/>
      <c r="B9" s="88"/>
      <c r="C9" s="4"/>
      <c r="D9" s="4"/>
      <c r="E9" s="4"/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scale="98" orientation="landscape" r:id="rId1"/>
  <headerFooter>
    <oddHeader>&amp;CNOTAS A LOS ESTADOS FINANCIEROS</oddHeader>
    <oddFooter>&amp;L&amp;F&amp;R&amp;A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topLeftCell="A40" zoomScaleNormal="100" zoomScaleSheetLayoutView="100" workbookViewId="0">
      <selection activeCell="C70" sqref="C70"/>
    </sheetView>
  </sheetViews>
  <sheetFormatPr baseColWidth="10" defaultRowHeight="11.25" x14ac:dyDescent="0.2"/>
  <cols>
    <col min="1" max="1" width="20.7109375" style="60" customWidth="1"/>
    <col min="2" max="2" width="50.7109375" style="60" customWidth="1"/>
    <col min="3" max="3" width="17.7109375" style="36" customWidth="1"/>
    <col min="4" max="4" width="17.7109375" style="37" customWidth="1"/>
    <col min="5" max="16384" width="11.42578125" style="89"/>
  </cols>
  <sheetData>
    <row r="1" spans="1:4" s="12" customFormat="1" x14ac:dyDescent="0.2">
      <c r="A1" s="21" t="s">
        <v>43</v>
      </c>
      <c r="B1" s="21"/>
      <c r="C1" s="379"/>
      <c r="D1" s="381"/>
    </row>
    <row r="2" spans="1:4" s="12" customFormat="1" x14ac:dyDescent="0.2">
      <c r="A2" s="21" t="s">
        <v>0</v>
      </c>
      <c r="B2" s="21"/>
      <c r="C2" s="379"/>
      <c r="D2" s="380"/>
    </row>
    <row r="3" spans="1:4" s="12" customFormat="1" x14ac:dyDescent="0.2">
      <c r="A3" s="21"/>
      <c r="B3" s="21"/>
      <c r="C3" s="379"/>
      <c r="D3" s="380"/>
    </row>
    <row r="4" spans="1:4" s="12" customFormat="1" x14ac:dyDescent="0.2">
      <c r="C4" s="379"/>
      <c r="D4" s="380"/>
    </row>
    <row r="5" spans="1:4" s="12" customFormat="1" ht="11.25" customHeight="1" x14ac:dyDescent="0.2">
      <c r="A5" s="541" t="s">
        <v>378</v>
      </c>
      <c r="B5" s="542"/>
      <c r="C5" s="379"/>
      <c r="D5" s="378" t="s">
        <v>376</v>
      </c>
    </row>
    <row r="6" spans="1:4" x14ac:dyDescent="0.2">
      <c r="A6" s="377"/>
      <c r="B6" s="377"/>
      <c r="C6" s="376"/>
      <c r="D6" s="375"/>
    </row>
    <row r="7" spans="1:4" ht="15" customHeight="1" x14ac:dyDescent="0.2">
      <c r="A7" s="228" t="s">
        <v>45</v>
      </c>
      <c r="B7" s="227" t="s">
        <v>46</v>
      </c>
      <c r="C7" s="293" t="s">
        <v>49</v>
      </c>
      <c r="D7" s="316" t="s">
        <v>375</v>
      </c>
    </row>
    <row r="8" spans="1:4" x14ac:dyDescent="0.2">
      <c r="A8" s="498">
        <v>123305831</v>
      </c>
      <c r="B8" s="499" t="s">
        <v>530</v>
      </c>
      <c r="C8" s="497">
        <v>456005.61</v>
      </c>
      <c r="D8" s="496"/>
    </row>
    <row r="9" spans="1:4" x14ac:dyDescent="0.2">
      <c r="A9" s="498">
        <v>123405891</v>
      </c>
      <c r="B9" s="499" t="s">
        <v>532</v>
      </c>
      <c r="C9" s="497">
        <v>5844956.9900000002</v>
      </c>
      <c r="D9" s="496"/>
    </row>
    <row r="10" spans="1:4" x14ac:dyDescent="0.2">
      <c r="A10" s="498">
        <v>123636231</v>
      </c>
      <c r="B10" s="499" t="s">
        <v>534</v>
      </c>
      <c r="C10" s="497">
        <v>441107.23</v>
      </c>
      <c r="D10" s="496"/>
    </row>
    <row r="11" spans="1:4" x14ac:dyDescent="0.2">
      <c r="A11" s="498"/>
      <c r="B11" s="499"/>
      <c r="C11" s="497"/>
      <c r="D11" s="496"/>
    </row>
    <row r="12" spans="1:4" x14ac:dyDescent="0.2">
      <c r="A12" s="498"/>
      <c r="B12" s="499"/>
      <c r="C12" s="497"/>
      <c r="D12" s="496"/>
    </row>
    <row r="13" spans="1:4" x14ac:dyDescent="0.2">
      <c r="A13" s="498"/>
      <c r="B13" s="499"/>
      <c r="C13" s="497"/>
      <c r="D13" s="496"/>
    </row>
    <row r="14" spans="1:4" x14ac:dyDescent="0.2">
      <c r="A14" s="498"/>
      <c r="B14" s="499"/>
      <c r="C14" s="497"/>
      <c r="D14" s="496"/>
    </row>
    <row r="15" spans="1:4" x14ac:dyDescent="0.2">
      <c r="A15" s="498"/>
      <c r="B15" s="499"/>
      <c r="C15" s="497"/>
      <c r="D15" s="496"/>
    </row>
    <row r="16" spans="1:4" x14ac:dyDescent="0.2">
      <c r="A16" s="498"/>
      <c r="B16" s="498"/>
      <c r="C16" s="497"/>
      <c r="D16" s="496"/>
    </row>
    <row r="17" spans="1:4" x14ac:dyDescent="0.2">
      <c r="A17" s="498"/>
      <c r="B17" s="499"/>
      <c r="C17" s="497"/>
      <c r="D17" s="496"/>
    </row>
    <row r="18" spans="1:4" x14ac:dyDescent="0.2">
      <c r="A18" s="498"/>
      <c r="B18" s="499"/>
      <c r="C18" s="497"/>
      <c r="D18" s="496"/>
    </row>
    <row r="19" spans="1:4" x14ac:dyDescent="0.2">
      <c r="A19" s="498"/>
      <c r="B19" s="499"/>
      <c r="C19" s="497"/>
      <c r="D19" s="496"/>
    </row>
    <row r="20" spans="1:4" x14ac:dyDescent="0.2">
      <c r="A20" s="498"/>
      <c r="B20" s="499"/>
      <c r="C20" s="497"/>
      <c r="D20" s="496"/>
    </row>
    <row r="21" spans="1:4" x14ac:dyDescent="0.2">
      <c r="A21" s="373"/>
      <c r="B21" s="374"/>
      <c r="C21" s="372"/>
      <c r="D21" s="371"/>
    </row>
    <row r="22" spans="1:4" x14ac:dyDescent="0.2">
      <c r="A22" s="373"/>
      <c r="B22" s="374"/>
      <c r="C22" s="372"/>
      <c r="D22" s="371"/>
    </row>
    <row r="23" spans="1:4" x14ac:dyDescent="0.2">
      <c r="A23" s="373"/>
      <c r="B23" s="374"/>
      <c r="C23" s="372"/>
      <c r="D23" s="371"/>
    </row>
    <row r="24" spans="1:4" x14ac:dyDescent="0.2">
      <c r="A24" s="373"/>
      <c r="B24" s="374"/>
      <c r="C24" s="372"/>
      <c r="D24" s="371"/>
    </row>
    <row r="25" spans="1:4" x14ac:dyDescent="0.2">
      <c r="A25" s="373"/>
      <c r="B25" s="374"/>
      <c r="C25" s="372"/>
      <c r="D25" s="371"/>
    </row>
    <row r="26" spans="1:4" x14ac:dyDescent="0.2">
      <c r="A26" s="373"/>
      <c r="B26" s="374"/>
      <c r="C26" s="372"/>
      <c r="D26" s="371"/>
    </row>
    <row r="27" spans="1:4" x14ac:dyDescent="0.2">
      <c r="A27" s="373"/>
      <c r="B27" s="374"/>
      <c r="C27" s="372"/>
      <c r="D27" s="371"/>
    </row>
    <row r="28" spans="1:4" x14ac:dyDescent="0.2">
      <c r="A28" s="373"/>
      <c r="B28" s="374"/>
      <c r="C28" s="372"/>
      <c r="D28" s="371"/>
    </row>
    <row r="29" spans="1:4" x14ac:dyDescent="0.2">
      <c r="A29" s="373"/>
      <c r="B29" s="374"/>
      <c r="C29" s="372"/>
      <c r="D29" s="371"/>
    </row>
    <row r="30" spans="1:4" x14ac:dyDescent="0.2">
      <c r="A30" s="373"/>
      <c r="B30" s="374"/>
      <c r="C30" s="372"/>
      <c r="D30" s="371"/>
    </row>
    <row r="31" spans="1:4" x14ac:dyDescent="0.2">
      <c r="A31" s="373"/>
      <c r="B31" s="373"/>
      <c r="C31" s="372"/>
      <c r="D31" s="371"/>
    </row>
    <row r="32" spans="1:4" x14ac:dyDescent="0.2">
      <c r="A32" s="370"/>
      <c r="B32" s="370" t="s">
        <v>316</v>
      </c>
      <c r="C32" s="369">
        <f>SUM(C8:C31)</f>
        <v>6742069.8300000001</v>
      </c>
      <c r="D32" s="368">
        <v>0</v>
      </c>
    </row>
    <row r="35" spans="1:4" x14ac:dyDescent="0.2">
      <c r="A35" s="541" t="s">
        <v>377</v>
      </c>
      <c r="B35" s="542"/>
      <c r="C35" s="379"/>
      <c r="D35" s="378" t="s">
        <v>376</v>
      </c>
    </row>
    <row r="36" spans="1:4" x14ac:dyDescent="0.2">
      <c r="A36" s="377"/>
      <c r="B36" s="377"/>
      <c r="C36" s="376"/>
      <c r="D36" s="375"/>
    </row>
    <row r="37" spans="1:4" x14ac:dyDescent="0.2">
      <c r="A37" s="228" t="s">
        <v>45</v>
      </c>
      <c r="B37" s="227" t="s">
        <v>46</v>
      </c>
      <c r="C37" s="293" t="s">
        <v>49</v>
      </c>
      <c r="D37" s="316" t="s">
        <v>375</v>
      </c>
    </row>
    <row r="38" spans="1:4" x14ac:dyDescent="0.2">
      <c r="A38" s="501">
        <v>124115111</v>
      </c>
      <c r="B38" s="502" t="s">
        <v>536</v>
      </c>
      <c r="C38" s="500">
        <v>7061.24</v>
      </c>
      <c r="D38" s="371"/>
    </row>
    <row r="39" spans="1:4" x14ac:dyDescent="0.2">
      <c r="A39" s="501">
        <v>124135151</v>
      </c>
      <c r="B39" s="502" t="s">
        <v>538</v>
      </c>
      <c r="C39" s="500">
        <v>663533.43999999994</v>
      </c>
      <c r="D39" s="371"/>
    </row>
    <row r="40" spans="1:4" x14ac:dyDescent="0.2">
      <c r="A40" s="501">
        <v>124195191</v>
      </c>
      <c r="B40" s="502" t="s">
        <v>540</v>
      </c>
      <c r="C40" s="500">
        <v>12053.08</v>
      </c>
      <c r="D40" s="371"/>
    </row>
    <row r="41" spans="1:4" x14ac:dyDescent="0.2">
      <c r="A41" s="501">
        <v>124415411</v>
      </c>
      <c r="B41" s="502" t="s">
        <v>550</v>
      </c>
      <c r="C41" s="500">
        <v>275947.42</v>
      </c>
      <c r="D41" s="371"/>
    </row>
    <row r="42" spans="1:4" x14ac:dyDescent="0.2">
      <c r="A42" s="501">
        <v>124495491</v>
      </c>
      <c r="B42" s="502" t="s">
        <v>552</v>
      </c>
      <c r="C42" s="500">
        <v>23698.28</v>
      </c>
      <c r="D42" s="371"/>
    </row>
    <row r="43" spans="1:4" x14ac:dyDescent="0.2">
      <c r="A43" s="501">
        <v>124505511</v>
      </c>
      <c r="B43" s="502" t="s">
        <v>554</v>
      </c>
      <c r="C43" s="500">
        <v>33882</v>
      </c>
      <c r="D43" s="371"/>
    </row>
    <row r="44" spans="1:4" x14ac:dyDescent="0.2">
      <c r="A44" s="501">
        <v>124625621</v>
      </c>
      <c r="B44" s="502" t="s">
        <v>556</v>
      </c>
      <c r="C44" s="500">
        <v>56486</v>
      </c>
      <c r="D44" s="371"/>
    </row>
    <row r="45" spans="1:4" x14ac:dyDescent="0.2">
      <c r="A45" s="501">
        <v>124645641</v>
      </c>
      <c r="B45" s="502" t="s">
        <v>902</v>
      </c>
      <c r="C45" s="500">
        <v>21955</v>
      </c>
      <c r="D45" s="371"/>
    </row>
    <row r="46" spans="1:4" x14ac:dyDescent="0.2">
      <c r="A46" s="501">
        <v>124655651</v>
      </c>
      <c r="B46" s="501" t="s">
        <v>560</v>
      </c>
      <c r="C46" s="500">
        <v>23327.599999999999</v>
      </c>
      <c r="D46" s="371"/>
    </row>
    <row r="47" spans="1:4" x14ac:dyDescent="0.2">
      <c r="A47" s="501"/>
      <c r="B47" s="502"/>
      <c r="C47" s="500"/>
      <c r="D47" s="371"/>
    </row>
    <row r="48" spans="1:4" x14ac:dyDescent="0.2">
      <c r="A48" s="501"/>
      <c r="B48" s="502"/>
      <c r="C48" s="500"/>
      <c r="D48" s="371"/>
    </row>
    <row r="49" spans="1:4" x14ac:dyDescent="0.2">
      <c r="A49" s="501"/>
      <c r="B49" s="502"/>
      <c r="C49" s="500"/>
      <c r="D49" s="371"/>
    </row>
    <row r="50" spans="1:4" x14ac:dyDescent="0.2">
      <c r="A50" s="501"/>
      <c r="B50" s="502"/>
      <c r="C50" s="500"/>
      <c r="D50" s="371"/>
    </row>
    <row r="51" spans="1:4" x14ac:dyDescent="0.2">
      <c r="A51" s="501"/>
      <c r="B51" s="502"/>
      <c r="C51" s="500"/>
      <c r="D51" s="371"/>
    </row>
    <row r="52" spans="1:4" x14ac:dyDescent="0.2">
      <c r="A52" s="373"/>
      <c r="B52" s="374"/>
      <c r="C52" s="372"/>
      <c r="D52" s="371"/>
    </row>
    <row r="53" spans="1:4" x14ac:dyDescent="0.2">
      <c r="A53" s="373"/>
      <c r="B53" s="374"/>
      <c r="C53" s="372"/>
      <c r="D53" s="371"/>
    </row>
    <row r="54" spans="1:4" x14ac:dyDescent="0.2">
      <c r="A54" s="373"/>
      <c r="B54" s="374"/>
      <c r="C54" s="372"/>
      <c r="D54" s="371"/>
    </row>
    <row r="55" spans="1:4" x14ac:dyDescent="0.2">
      <c r="A55" s="373"/>
      <c r="B55" s="374"/>
      <c r="C55" s="372"/>
      <c r="D55" s="371"/>
    </row>
    <row r="56" spans="1:4" x14ac:dyDescent="0.2">
      <c r="A56" s="373"/>
      <c r="B56" s="374"/>
      <c r="C56" s="372"/>
      <c r="D56" s="371"/>
    </row>
    <row r="57" spans="1:4" x14ac:dyDescent="0.2">
      <c r="A57" s="373"/>
      <c r="B57" s="374"/>
      <c r="C57" s="372"/>
      <c r="D57" s="371"/>
    </row>
    <row r="58" spans="1:4" x14ac:dyDescent="0.2">
      <c r="A58" s="373"/>
      <c r="B58" s="374"/>
      <c r="C58" s="372"/>
      <c r="D58" s="371"/>
    </row>
    <row r="59" spans="1:4" x14ac:dyDescent="0.2">
      <c r="A59" s="373"/>
      <c r="B59" s="374"/>
      <c r="C59" s="372"/>
      <c r="D59" s="371"/>
    </row>
    <row r="60" spans="1:4" x14ac:dyDescent="0.2">
      <c r="A60" s="373"/>
      <c r="B60" s="374"/>
      <c r="C60" s="372"/>
      <c r="D60" s="371"/>
    </row>
    <row r="61" spans="1:4" x14ac:dyDescent="0.2">
      <c r="A61" s="373"/>
      <c r="B61" s="373"/>
      <c r="C61" s="372"/>
      <c r="D61" s="371"/>
    </row>
    <row r="62" spans="1:4" x14ac:dyDescent="0.2">
      <c r="A62" s="370"/>
      <c r="B62" s="370" t="s">
        <v>374</v>
      </c>
      <c r="C62" s="369">
        <f>SUM(C38:C61)</f>
        <v>1117944.06</v>
      </c>
      <c r="D62" s="368">
        <v>0</v>
      </c>
    </row>
  </sheetData>
  <mergeCells count="2">
    <mergeCell ref="A5:B5"/>
    <mergeCell ref="A35:B35"/>
  </mergeCells>
  <dataValidations count="5">
    <dataValidation allowBlank="1" showInputMessage="1" showErrorMessage="1" prompt="Importe (saldo final) de las adquisiciones de bienes muebles e inmuebles efectuadas en el periodo que se presenta." sqref="C7"/>
    <dataValidation allowBlank="1" showInputMessage="1" showErrorMessage="1" prompt="Corresponde al número de la cuenta de acuerdo al Plan de Cuentas emitido por el CONAC (DOF 23/12/2015)." sqref="A7 A37"/>
    <dataValidation allowBlank="1" showInputMessage="1" showErrorMessage="1" prompt="Corresponde al nombre o descripción de la cuenta de acuerdo al Plan de Cuentas emitido por el CONAC." sqref="B7 B37"/>
    <dataValidation allowBlank="1" showInputMessage="1" showErrorMessage="1" prompt="Importe (saldo final) de las adquisiciones de bienes muebles e inmuebles efectuadas en el periodo al que corresponde la cuenta pública presentada." sqref="C37"/>
    <dataValidation allowBlank="1" showInputMessage="1" showErrorMessage="1" prompt="Detallar el porcentaje de estas adquisiciones que fueron realizadas mediante subsidios de capital del sector central (subsidiados por la federación, estado o municipio)." sqref="D7 D37"/>
  </dataValidations>
  <pageMargins left="0.7" right="0.7" top="0.75" bottom="0.75" header="0.3" footer="0.3"/>
  <pageSetup scale="90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8"/>
  <sheetViews>
    <sheetView view="pageBreakPreview" zoomScale="120" zoomScaleNormal="100" zoomScaleSheetLayoutView="120" workbookViewId="0">
      <pane ySplit="1" topLeftCell="A2" activePane="bottomLeft" state="frozen"/>
      <selection activeCell="A14" sqref="A14:B14"/>
      <selection pane="bottomLeft" activeCell="D14" sqref="D14"/>
    </sheetView>
  </sheetViews>
  <sheetFormatPr baseColWidth="10" defaultRowHeight="11.25" x14ac:dyDescent="0.2"/>
  <cols>
    <col min="1" max="1" width="20.7109375" style="60" customWidth="1"/>
    <col min="2" max="2" width="50.7109375" style="60" customWidth="1"/>
    <col min="3" max="3" width="17.7109375" style="36" customWidth="1"/>
    <col min="4" max="4" width="17.7109375" style="37" customWidth="1"/>
    <col min="5" max="16384" width="11.42578125" style="6"/>
  </cols>
  <sheetData>
    <row r="2" spans="1:4" ht="15" customHeight="1" x14ac:dyDescent="0.2">
      <c r="A2" s="521" t="s">
        <v>142</v>
      </c>
      <c r="B2" s="522"/>
      <c r="C2" s="4"/>
      <c r="D2" s="88"/>
    </row>
    <row r="3" spans="1:4" ht="12" thickBot="1" x14ac:dyDescent="0.25">
      <c r="A3" s="88"/>
      <c r="B3" s="88"/>
      <c r="C3" s="4"/>
      <c r="D3" s="88"/>
    </row>
    <row r="4" spans="1:4" ht="14.1" customHeight="1" x14ac:dyDescent="0.2">
      <c r="A4" s="137" t="s">
        <v>233</v>
      </c>
      <c r="B4" s="169"/>
      <c r="C4" s="169"/>
      <c r="D4" s="170"/>
    </row>
    <row r="5" spans="1:4" ht="14.1" customHeight="1" x14ac:dyDescent="0.2">
      <c r="A5" s="139" t="s">
        <v>143</v>
      </c>
      <c r="B5" s="140"/>
      <c r="C5" s="140"/>
      <c r="D5" s="167"/>
    </row>
    <row r="6" spans="1:4" ht="27.95" customHeight="1" x14ac:dyDescent="0.2">
      <c r="A6" s="523" t="s">
        <v>212</v>
      </c>
      <c r="B6" s="533"/>
      <c r="C6" s="533"/>
      <c r="D6" s="534"/>
    </row>
    <row r="7" spans="1:4" ht="27.95" customHeight="1" thickBot="1" x14ac:dyDescent="0.25">
      <c r="A7" s="543" t="s">
        <v>213</v>
      </c>
      <c r="B7" s="544"/>
      <c r="C7" s="544"/>
      <c r="D7" s="545"/>
    </row>
    <row r="8" spans="1:4" x14ac:dyDescent="0.2">
      <c r="A8" s="88"/>
      <c r="B8" s="88"/>
      <c r="C8" s="4"/>
      <c r="D8" s="88"/>
    </row>
  </sheetData>
  <mergeCells count="3">
    <mergeCell ref="A2:B2"/>
    <mergeCell ref="A6:D6"/>
    <mergeCell ref="A7:D7"/>
  </mergeCells>
  <pageMargins left="0.70866141732283472" right="0.70866141732283472" top="0.74803149606299213" bottom="0.74803149606299213" header="0.31496062992125984" footer="0.31496062992125984"/>
  <pageSetup orientation="landscape" r:id="rId1"/>
  <headerFooter>
    <oddHeader>&amp;CNOTAS A LOS ESTADOS FINANCIEROS</oddHeader>
    <oddFooter>&amp;L&amp;F&amp;R&amp;A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zoomScaleNormal="100" zoomScaleSheetLayoutView="100" workbookViewId="0">
      <pane ySplit="8" topLeftCell="A9" activePane="bottomLeft" state="frozen"/>
      <selection pane="bottomLeft" activeCell="D13" sqref="D13:D15"/>
    </sheetView>
  </sheetViews>
  <sheetFormatPr baseColWidth="10" defaultRowHeight="11.25" x14ac:dyDescent="0.2"/>
  <cols>
    <col min="1" max="1" width="11.7109375" style="60" customWidth="1"/>
    <col min="2" max="2" width="68" style="60" customWidth="1"/>
    <col min="3" max="3" width="17.7109375" style="36" customWidth="1"/>
    <col min="4" max="4" width="17.7109375" style="89" customWidth="1"/>
    <col min="5" max="16384" width="11.42578125" style="89"/>
  </cols>
  <sheetData>
    <row r="1" spans="1:4" s="12" customFormat="1" x14ac:dyDescent="0.2">
      <c r="A1" s="21" t="s">
        <v>43</v>
      </c>
      <c r="B1" s="21"/>
      <c r="C1" s="379"/>
    </row>
    <row r="2" spans="1:4" s="12" customFormat="1" x14ac:dyDescent="0.2">
      <c r="A2" s="21" t="s">
        <v>0</v>
      </c>
      <c r="B2" s="21"/>
      <c r="C2" s="379"/>
    </row>
    <row r="3" spans="1:4" s="12" customFormat="1" x14ac:dyDescent="0.2">
      <c r="A3" s="21"/>
      <c r="B3" s="21"/>
      <c r="C3" s="379"/>
    </row>
    <row r="4" spans="1:4" s="12" customFormat="1" x14ac:dyDescent="0.2">
      <c r="A4" s="21"/>
      <c r="B4" s="21"/>
      <c r="C4" s="379"/>
    </row>
    <row r="5" spans="1:4" s="12" customFormat="1" x14ac:dyDescent="0.2">
      <c r="C5" s="379"/>
    </row>
    <row r="6" spans="1:4" s="12" customFormat="1" ht="11.25" customHeight="1" x14ac:dyDescent="0.2">
      <c r="A6" s="541" t="s">
        <v>226</v>
      </c>
      <c r="B6" s="542"/>
      <c r="C6" s="379"/>
      <c r="D6" s="383" t="s">
        <v>412</v>
      </c>
    </row>
    <row r="7" spans="1:4" x14ac:dyDescent="0.2">
      <c r="A7" s="377"/>
      <c r="B7" s="377"/>
      <c r="C7" s="376"/>
    </row>
    <row r="8" spans="1:4" ht="15" customHeight="1" x14ac:dyDescent="0.2">
      <c r="A8" s="228" t="s">
        <v>45</v>
      </c>
      <c r="B8" s="382" t="s">
        <v>46</v>
      </c>
      <c r="C8" s="293" t="s">
        <v>47</v>
      </c>
      <c r="D8" s="293" t="s">
        <v>48</v>
      </c>
    </row>
    <row r="9" spans="1:4" x14ac:dyDescent="0.2">
      <c r="A9" s="513">
        <v>5500</v>
      </c>
      <c r="B9" s="515" t="s">
        <v>411</v>
      </c>
      <c r="C9" s="509">
        <v>0</v>
      </c>
      <c r="D9" s="509">
        <v>50089.49</v>
      </c>
    </row>
    <row r="10" spans="1:4" x14ac:dyDescent="0.2">
      <c r="A10" s="511">
        <v>5510</v>
      </c>
      <c r="B10" s="514" t="s">
        <v>410</v>
      </c>
      <c r="C10" s="509">
        <v>0</v>
      </c>
      <c r="D10" s="509">
        <v>50089.49</v>
      </c>
    </row>
    <row r="11" spans="1:4" x14ac:dyDescent="0.2">
      <c r="A11" s="511">
        <v>5511</v>
      </c>
      <c r="B11" s="514" t="s">
        <v>409</v>
      </c>
      <c r="C11" s="509">
        <v>0</v>
      </c>
      <c r="D11" s="508">
        <v>0</v>
      </c>
    </row>
    <row r="12" spans="1:4" x14ac:dyDescent="0.2">
      <c r="A12" s="511">
        <v>5512</v>
      </c>
      <c r="B12" s="514" t="s">
        <v>408</v>
      </c>
      <c r="C12" s="509">
        <v>0</v>
      </c>
      <c r="D12" s="508">
        <v>0</v>
      </c>
    </row>
    <row r="13" spans="1:4" x14ac:dyDescent="0.2">
      <c r="A13" s="511">
        <v>5513</v>
      </c>
      <c r="B13" s="514" t="s">
        <v>407</v>
      </c>
      <c r="C13" s="509">
        <v>0</v>
      </c>
      <c r="D13" s="508">
        <v>5911.31</v>
      </c>
    </row>
    <row r="14" spans="1:4" x14ac:dyDescent="0.2">
      <c r="A14" s="511">
        <v>5514</v>
      </c>
      <c r="B14" s="514" t="s">
        <v>406</v>
      </c>
      <c r="C14" s="509">
        <v>0</v>
      </c>
      <c r="D14" s="508">
        <v>0</v>
      </c>
    </row>
    <row r="15" spans="1:4" x14ac:dyDescent="0.2">
      <c r="A15" s="511">
        <v>5515</v>
      </c>
      <c r="B15" s="514" t="s">
        <v>405</v>
      </c>
      <c r="C15" s="509">
        <v>0</v>
      </c>
      <c r="D15" s="508">
        <v>44178.18</v>
      </c>
    </row>
    <row r="16" spans="1:4" x14ac:dyDescent="0.2">
      <c r="A16" s="511">
        <v>5516</v>
      </c>
      <c r="B16" s="514" t="s">
        <v>404</v>
      </c>
      <c r="C16" s="509">
        <v>0</v>
      </c>
      <c r="D16" s="508">
        <v>0</v>
      </c>
    </row>
    <row r="17" spans="1:4" x14ac:dyDescent="0.2">
      <c r="A17" s="511">
        <v>5517</v>
      </c>
      <c r="B17" s="514" t="s">
        <v>403</v>
      </c>
      <c r="C17" s="509">
        <v>0</v>
      </c>
      <c r="D17" s="508">
        <v>0</v>
      </c>
    </row>
    <row r="18" spans="1:4" x14ac:dyDescent="0.2">
      <c r="A18" s="511">
        <v>5518</v>
      </c>
      <c r="B18" s="514" t="s">
        <v>402</v>
      </c>
      <c r="C18" s="509">
        <v>0</v>
      </c>
      <c r="D18" s="508">
        <v>0</v>
      </c>
    </row>
    <row r="19" spans="1:4" x14ac:dyDescent="0.2">
      <c r="A19" s="511">
        <v>5520</v>
      </c>
      <c r="B19" s="514" t="s">
        <v>401</v>
      </c>
      <c r="C19" s="509">
        <v>0</v>
      </c>
      <c r="D19" s="509">
        <v>0</v>
      </c>
    </row>
    <row r="20" spans="1:4" x14ac:dyDescent="0.2">
      <c r="A20" s="511">
        <v>5521</v>
      </c>
      <c r="B20" s="514" t="s">
        <v>400</v>
      </c>
      <c r="C20" s="509">
        <v>0</v>
      </c>
      <c r="D20" s="508">
        <v>0</v>
      </c>
    </row>
    <row r="21" spans="1:4" x14ac:dyDescent="0.2">
      <c r="A21" s="511">
        <v>5522</v>
      </c>
      <c r="B21" s="514" t="s">
        <v>399</v>
      </c>
      <c r="C21" s="509">
        <v>0</v>
      </c>
      <c r="D21" s="508">
        <v>0</v>
      </c>
    </row>
    <row r="22" spans="1:4" x14ac:dyDescent="0.2">
      <c r="A22" s="511">
        <v>5530</v>
      </c>
      <c r="B22" s="514" t="s">
        <v>398</v>
      </c>
      <c r="C22" s="509">
        <v>0</v>
      </c>
      <c r="D22" s="509">
        <v>0</v>
      </c>
    </row>
    <row r="23" spans="1:4" x14ac:dyDescent="0.2">
      <c r="A23" s="511">
        <v>5531</v>
      </c>
      <c r="B23" s="514" t="s">
        <v>397</v>
      </c>
      <c r="C23" s="509">
        <v>0</v>
      </c>
      <c r="D23" s="508">
        <v>0</v>
      </c>
    </row>
    <row r="24" spans="1:4" x14ac:dyDescent="0.2">
      <c r="A24" s="511">
        <v>5532</v>
      </c>
      <c r="B24" s="514" t="s">
        <v>396</v>
      </c>
      <c r="C24" s="509">
        <v>0</v>
      </c>
      <c r="D24" s="508">
        <v>0</v>
      </c>
    </row>
    <row r="25" spans="1:4" x14ac:dyDescent="0.2">
      <c r="A25" s="511">
        <v>5533</v>
      </c>
      <c r="B25" s="514" t="s">
        <v>395</v>
      </c>
      <c r="C25" s="509">
        <v>0</v>
      </c>
      <c r="D25" s="508">
        <v>0</v>
      </c>
    </row>
    <row r="26" spans="1:4" x14ac:dyDescent="0.2">
      <c r="A26" s="511">
        <v>5534</v>
      </c>
      <c r="B26" s="514" t="s">
        <v>394</v>
      </c>
      <c r="C26" s="509">
        <v>0</v>
      </c>
      <c r="D26" s="508">
        <v>0</v>
      </c>
    </row>
    <row r="27" spans="1:4" x14ac:dyDescent="0.2">
      <c r="A27" s="511">
        <v>5535</v>
      </c>
      <c r="B27" s="514" t="s">
        <v>393</v>
      </c>
      <c r="C27" s="509">
        <v>0</v>
      </c>
      <c r="D27" s="508">
        <v>0</v>
      </c>
    </row>
    <row r="28" spans="1:4" x14ac:dyDescent="0.2">
      <c r="A28" s="511">
        <v>5540</v>
      </c>
      <c r="B28" s="514" t="s">
        <v>392</v>
      </c>
      <c r="C28" s="509">
        <v>0</v>
      </c>
      <c r="D28" s="508">
        <v>0</v>
      </c>
    </row>
    <row r="29" spans="1:4" x14ac:dyDescent="0.2">
      <c r="A29" s="511">
        <v>5541</v>
      </c>
      <c r="B29" s="514" t="s">
        <v>392</v>
      </c>
      <c r="C29" s="509">
        <v>0</v>
      </c>
      <c r="D29" s="508">
        <v>0</v>
      </c>
    </row>
    <row r="30" spans="1:4" x14ac:dyDescent="0.2">
      <c r="A30" s="511">
        <v>5550</v>
      </c>
      <c r="B30" s="510" t="s">
        <v>391</v>
      </c>
      <c r="C30" s="509">
        <v>0</v>
      </c>
      <c r="D30" s="509">
        <v>0</v>
      </c>
    </row>
    <row r="31" spans="1:4" x14ac:dyDescent="0.2">
      <c r="A31" s="511">
        <v>5551</v>
      </c>
      <c r="B31" s="510" t="s">
        <v>391</v>
      </c>
      <c r="C31" s="509">
        <v>0</v>
      </c>
      <c r="D31" s="508">
        <v>0</v>
      </c>
    </row>
    <row r="32" spans="1:4" x14ac:dyDescent="0.2">
      <c r="A32" s="511">
        <v>5590</v>
      </c>
      <c r="B32" s="510" t="s">
        <v>390</v>
      </c>
      <c r="C32" s="509">
        <v>0</v>
      </c>
      <c r="D32" s="509">
        <v>0</v>
      </c>
    </row>
    <row r="33" spans="1:4" x14ac:dyDescent="0.2">
      <c r="A33" s="511">
        <v>5591</v>
      </c>
      <c r="B33" s="510" t="s">
        <v>389</v>
      </c>
      <c r="C33" s="509">
        <v>0</v>
      </c>
      <c r="D33" s="508">
        <v>0</v>
      </c>
    </row>
    <row r="34" spans="1:4" x14ac:dyDescent="0.2">
      <c r="A34" s="511">
        <v>5592</v>
      </c>
      <c r="B34" s="510" t="s">
        <v>388</v>
      </c>
      <c r="C34" s="509">
        <v>0</v>
      </c>
      <c r="D34" s="508">
        <v>0</v>
      </c>
    </row>
    <row r="35" spans="1:4" x14ac:dyDescent="0.2">
      <c r="A35" s="511">
        <v>5593</v>
      </c>
      <c r="B35" s="510" t="s">
        <v>387</v>
      </c>
      <c r="C35" s="509">
        <v>0</v>
      </c>
      <c r="D35" s="508">
        <v>0</v>
      </c>
    </row>
    <row r="36" spans="1:4" x14ac:dyDescent="0.2">
      <c r="A36" s="511">
        <v>5594</v>
      </c>
      <c r="B36" s="510" t="s">
        <v>386</v>
      </c>
      <c r="C36" s="509">
        <v>0</v>
      </c>
      <c r="D36" s="508">
        <v>0</v>
      </c>
    </row>
    <row r="37" spans="1:4" x14ac:dyDescent="0.2">
      <c r="A37" s="511">
        <v>5595</v>
      </c>
      <c r="B37" s="510" t="s">
        <v>385</v>
      </c>
      <c r="C37" s="509">
        <v>0</v>
      </c>
      <c r="D37" s="508">
        <v>0</v>
      </c>
    </row>
    <row r="38" spans="1:4" x14ac:dyDescent="0.2">
      <c r="A38" s="511">
        <v>5596</v>
      </c>
      <c r="B38" s="510" t="s">
        <v>384</v>
      </c>
      <c r="C38" s="509">
        <v>0</v>
      </c>
      <c r="D38" s="508">
        <v>0</v>
      </c>
    </row>
    <row r="39" spans="1:4" x14ac:dyDescent="0.2">
      <c r="A39" s="511">
        <v>5597</v>
      </c>
      <c r="B39" s="510" t="s">
        <v>383</v>
      </c>
      <c r="C39" s="509">
        <v>0</v>
      </c>
      <c r="D39" s="508">
        <v>0</v>
      </c>
    </row>
    <row r="40" spans="1:4" x14ac:dyDescent="0.2">
      <c r="A40" s="511">
        <v>5599</v>
      </c>
      <c r="B40" s="510" t="s">
        <v>382</v>
      </c>
      <c r="C40" s="509">
        <v>0</v>
      </c>
      <c r="D40" s="508">
        <v>0</v>
      </c>
    </row>
    <row r="41" spans="1:4" x14ac:dyDescent="0.2">
      <c r="A41" s="513">
        <v>5600</v>
      </c>
      <c r="B41" s="512" t="s">
        <v>381</v>
      </c>
      <c r="C41" s="509">
        <v>0</v>
      </c>
      <c r="D41" s="509">
        <v>0</v>
      </c>
    </row>
    <row r="42" spans="1:4" x14ac:dyDescent="0.2">
      <c r="A42" s="511">
        <v>5610</v>
      </c>
      <c r="B42" s="510" t="s">
        <v>380</v>
      </c>
      <c r="C42" s="509">
        <v>0</v>
      </c>
      <c r="D42" s="509">
        <v>0</v>
      </c>
    </row>
    <row r="43" spans="1:4" x14ac:dyDescent="0.2">
      <c r="A43" s="507">
        <v>5611</v>
      </c>
      <c r="B43" s="506" t="s">
        <v>379</v>
      </c>
      <c r="C43" s="505">
        <v>0</v>
      </c>
      <c r="D43" s="504">
        <v>0</v>
      </c>
    </row>
  </sheetData>
  <mergeCells count="1">
    <mergeCell ref="A6:B6"/>
  </mergeCells>
  <dataValidations count="4">
    <dataValidation allowBlank="1" showInputMessage="1" showErrorMessage="1" prompt="Importe final del periodo que corresponde la información financiera trimestral que se presenta." sqref="D8"/>
    <dataValidation allowBlank="1" showInputMessage="1" showErrorMessage="1" prompt="Corresponde al número de la cuenta de acuerdo al Plan de Cuentas emitido por el CONAC (DOF 23/12/2015)." sqref="A8"/>
    <dataValidation allowBlank="1" showInputMessage="1" showErrorMessage="1" prompt="Saldo al 31 de diciembre del año anterior del ejercio que se presenta." sqref="C8"/>
    <dataValidation allowBlank="1" showInputMessage="1" showErrorMessage="1" prompt="Corresponde al nombre o descripción de la cuenta de acuerdo al Plan de Cuentas emitido por el CONAC." sqref="B8"/>
  </dataValidations>
  <pageMargins left="0.7" right="0.7" top="0.75" bottom="0.75" header="0.3" footer="0.3"/>
  <pageSetup scale="90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C18" sqref="C18:C20"/>
    </sheetView>
  </sheetViews>
  <sheetFormatPr baseColWidth="10" defaultRowHeight="11.25" x14ac:dyDescent="0.2"/>
  <cols>
    <col min="1" max="1" width="20.7109375" style="89" customWidth="1"/>
    <col min="2" max="2" width="50.7109375" style="89" customWidth="1"/>
    <col min="3" max="3" width="17.7109375" style="89" customWidth="1"/>
    <col min="4" max="16384" width="11.42578125" style="89"/>
  </cols>
  <sheetData>
    <row r="1" spans="1:3" x14ac:dyDescent="0.2">
      <c r="A1" s="21" t="s">
        <v>43</v>
      </c>
    </row>
    <row r="2" spans="1:3" x14ac:dyDescent="0.2">
      <c r="A2" s="21"/>
    </row>
    <row r="3" spans="1:3" x14ac:dyDescent="0.2">
      <c r="A3" s="21"/>
    </row>
    <row r="4" spans="1:3" x14ac:dyDescent="0.2">
      <c r="A4" s="21"/>
    </row>
    <row r="5" spans="1:3" ht="11.25" customHeight="1" x14ac:dyDescent="0.2">
      <c r="A5" s="403" t="s">
        <v>134</v>
      </c>
      <c r="B5" s="402"/>
      <c r="C5" s="401" t="s">
        <v>140</v>
      </c>
    </row>
    <row r="6" spans="1:3" x14ac:dyDescent="0.2">
      <c r="A6" s="400"/>
      <c r="B6" s="400"/>
      <c r="C6" s="399"/>
    </row>
    <row r="7" spans="1:3" ht="15" customHeight="1" x14ac:dyDescent="0.2">
      <c r="A7" s="228" t="s">
        <v>45</v>
      </c>
      <c r="B7" s="398" t="s">
        <v>46</v>
      </c>
      <c r="C7" s="382" t="s">
        <v>264</v>
      </c>
    </row>
    <row r="8" spans="1:3" x14ac:dyDescent="0.2">
      <c r="A8" s="395">
        <v>900001</v>
      </c>
      <c r="B8" s="397" t="s">
        <v>426</v>
      </c>
      <c r="C8" s="393">
        <v>45702496.079999998</v>
      </c>
    </row>
    <row r="9" spans="1:3" x14ac:dyDescent="0.2">
      <c r="A9" s="395">
        <v>900002</v>
      </c>
      <c r="B9" s="394" t="s">
        <v>425</v>
      </c>
      <c r="C9" s="393">
        <f>SUM(C10:C14)</f>
        <v>0</v>
      </c>
    </row>
    <row r="10" spans="1:3" x14ac:dyDescent="0.2">
      <c r="A10" s="396">
        <v>4320</v>
      </c>
      <c r="B10" s="390" t="s">
        <v>424</v>
      </c>
      <c r="C10" s="387"/>
    </row>
    <row r="11" spans="1:3" ht="22.5" x14ac:dyDescent="0.2">
      <c r="A11" s="396">
        <v>4330</v>
      </c>
      <c r="B11" s="390" t="s">
        <v>423</v>
      </c>
      <c r="C11" s="387"/>
    </row>
    <row r="12" spans="1:3" x14ac:dyDescent="0.2">
      <c r="A12" s="396">
        <v>4340</v>
      </c>
      <c r="B12" s="390" t="s">
        <v>422</v>
      </c>
      <c r="C12" s="387"/>
    </row>
    <row r="13" spans="1:3" x14ac:dyDescent="0.2">
      <c r="A13" s="396">
        <v>4399</v>
      </c>
      <c r="B13" s="390" t="s">
        <v>421</v>
      </c>
      <c r="C13" s="387"/>
    </row>
    <row r="14" spans="1:3" x14ac:dyDescent="0.2">
      <c r="A14" s="389">
        <v>4400</v>
      </c>
      <c r="B14" s="390" t="s">
        <v>420</v>
      </c>
      <c r="C14" s="387"/>
    </row>
    <row r="15" spans="1:3" x14ac:dyDescent="0.2">
      <c r="A15" s="395">
        <v>900003</v>
      </c>
      <c r="B15" s="394" t="s">
        <v>419</v>
      </c>
      <c r="C15" s="393">
        <f>SUM(C16:C19)</f>
        <v>3377676.05</v>
      </c>
    </row>
    <row r="16" spans="1:3" x14ac:dyDescent="0.2">
      <c r="A16" s="392">
        <v>52</v>
      </c>
      <c r="B16" s="390" t="s">
        <v>418</v>
      </c>
      <c r="C16" s="387"/>
    </row>
    <row r="17" spans="1:3" x14ac:dyDescent="0.2">
      <c r="A17" s="392">
        <v>62</v>
      </c>
      <c r="B17" s="390" t="s">
        <v>417</v>
      </c>
      <c r="C17" s="387"/>
    </row>
    <row r="18" spans="1:3" x14ac:dyDescent="0.2">
      <c r="A18" s="391" t="s">
        <v>416</v>
      </c>
      <c r="B18" s="390" t="s">
        <v>415</v>
      </c>
      <c r="C18" s="387">
        <v>3377676.05</v>
      </c>
    </row>
    <row r="19" spans="1:3" x14ac:dyDescent="0.2">
      <c r="A19" s="389">
        <v>4500</v>
      </c>
      <c r="B19" s="388" t="s">
        <v>414</v>
      </c>
      <c r="C19" s="387"/>
    </row>
    <row r="20" spans="1:3" x14ac:dyDescent="0.2">
      <c r="A20" s="386">
        <v>900004</v>
      </c>
      <c r="B20" s="385" t="s">
        <v>413</v>
      </c>
      <c r="C20" s="384">
        <f>+C8+C9-C15</f>
        <v>42324820.030000001</v>
      </c>
    </row>
  </sheetData>
  <dataValidations count="3">
    <dataValidation allowBlank="1" showInputMessage="1" showErrorMessage="1" prompt="Saldo final de la Información Financiera Trimestral que se presenta (trimestral: 1er, 2do, 3ro. o 4to.)." sqref="C7"/>
    <dataValidation allowBlank="1" showInputMessage="1" showErrorMessage="1" prompt="Corresponde al número de la cuenta de acuerdo al Plan de Cuentas emitido por el CONAC (DOF 23/12/2015). y Clasificador por Rubros de Ingreso. (DOF-2-ene-13)." sqref="A7"/>
    <dataValidation allowBlank="1" showInputMessage="1" showErrorMessage="1" prompt="Corresponde al nombre o descripción de la cuenta de acuerdo al Plan de Cuentas emitido por el CONAC." sqref="B7"/>
  </dataValidations>
  <pageMargins left="0.7" right="0.7" top="0.75" bottom="0.75" header="0.3" footer="0.3"/>
  <pageSetup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11"/>
  <sheetViews>
    <sheetView view="pageBreakPreview" zoomScale="110" zoomScaleNormal="100" zoomScaleSheetLayoutView="110" workbookViewId="0">
      <pane ySplit="1" topLeftCell="A2" activePane="bottomLeft" state="frozen"/>
      <selection activeCell="A14" sqref="A14:B14"/>
      <selection pane="bottomLeft" activeCell="A2" sqref="A2:B2"/>
    </sheetView>
  </sheetViews>
  <sheetFormatPr baseColWidth="10" defaultRowHeight="11.25" x14ac:dyDescent="0.2"/>
  <cols>
    <col min="1" max="1" width="20.7109375" style="65" customWidth="1"/>
    <col min="2" max="2" width="55.7109375" style="65" customWidth="1"/>
    <col min="3" max="3" width="17.7109375" style="65" customWidth="1"/>
    <col min="4" max="16384" width="11.42578125" style="65"/>
  </cols>
  <sheetData>
    <row r="2" spans="1:4" ht="15" customHeight="1" x14ac:dyDescent="0.2">
      <c r="A2" s="521" t="s">
        <v>142</v>
      </c>
      <c r="B2" s="522"/>
      <c r="C2" s="4"/>
      <c r="D2" s="88"/>
    </row>
    <row r="3" spans="1:4" ht="12" thickBot="1" x14ac:dyDescent="0.25">
      <c r="A3" s="88"/>
      <c r="B3" s="88"/>
      <c r="C3" s="4"/>
      <c r="D3" s="88"/>
    </row>
    <row r="4" spans="1:4" ht="14.1" customHeight="1" x14ac:dyDescent="0.2">
      <c r="A4" s="137" t="s">
        <v>233</v>
      </c>
      <c r="B4" s="169"/>
      <c r="C4" s="169"/>
      <c r="D4" s="174"/>
    </row>
    <row r="5" spans="1:4" ht="14.1" customHeight="1" x14ac:dyDescent="0.2">
      <c r="A5" s="139" t="s">
        <v>143</v>
      </c>
      <c r="B5" s="140"/>
      <c r="C5" s="140"/>
      <c r="D5" s="93"/>
    </row>
    <row r="6" spans="1:4" x14ac:dyDescent="0.2">
      <c r="A6" s="175"/>
      <c r="B6" s="12"/>
      <c r="C6" s="12"/>
      <c r="D6" s="96"/>
    </row>
    <row r="7" spans="1:4" ht="15" customHeight="1" x14ac:dyDescent="0.2">
      <c r="A7" s="546" t="s">
        <v>215</v>
      </c>
      <c r="B7" s="547"/>
      <c r="C7" s="12"/>
      <c r="D7" s="96"/>
    </row>
    <row r="8" spans="1:4" ht="14.1" customHeight="1" x14ac:dyDescent="0.2">
      <c r="A8" s="176" t="s">
        <v>216</v>
      </c>
      <c r="B8" s="173"/>
      <c r="C8" s="12"/>
      <c r="D8" s="96"/>
    </row>
    <row r="9" spans="1:4" ht="14.1" customHeight="1" x14ac:dyDescent="0.2">
      <c r="A9" s="176" t="s">
        <v>217</v>
      </c>
      <c r="B9" s="173"/>
      <c r="C9" s="12"/>
      <c r="D9" s="96"/>
    </row>
    <row r="10" spans="1:4" ht="14.1" customHeight="1" x14ac:dyDescent="0.2">
      <c r="A10" s="176" t="s">
        <v>218</v>
      </c>
      <c r="B10" s="173"/>
      <c r="C10" s="12"/>
      <c r="D10" s="96"/>
    </row>
    <row r="11" spans="1:4" ht="14.1" customHeight="1" thickBot="1" x14ac:dyDescent="0.25">
      <c r="A11" s="177" t="s">
        <v>219</v>
      </c>
      <c r="B11" s="178"/>
      <c r="C11" s="97"/>
      <c r="D11" s="98"/>
    </row>
  </sheetData>
  <mergeCells count="2">
    <mergeCell ref="A2:B2"/>
    <mergeCell ref="A7:B7"/>
  </mergeCells>
  <pageMargins left="0.70866141732283472" right="0.70866141732283472" top="0.74803149606299213" bottom="0.74803149606299213" header="0.31496062992125984" footer="0.31496062992125984"/>
  <pageSetup orientation="landscape" r:id="rId1"/>
  <headerFooter>
    <oddHeader>&amp;CNOTAS A LOS ESTADOS FINANCIEROS</oddHeader>
    <oddFooter>&amp;L&amp;F&amp;R&amp;A</oddFooter>
  </headerFooter>
  <colBreaks count="1" manualBreakCount="1">
    <brk id="3" max="1048575" man="1"/>
  </colBreak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opLeftCell="A16" workbookViewId="0">
      <selection activeCell="C28" sqref="C28"/>
    </sheetView>
  </sheetViews>
  <sheetFormatPr baseColWidth="10" defaultRowHeight="11.25" x14ac:dyDescent="0.2"/>
  <cols>
    <col min="1" max="1" width="20.7109375" style="89" customWidth="1"/>
    <col min="2" max="2" width="50.7109375" style="89" customWidth="1"/>
    <col min="3" max="3" width="17.7109375" style="7" customWidth="1"/>
    <col min="4" max="4" width="12" style="89" bestFit="1" customWidth="1"/>
    <col min="5" max="16384" width="11.42578125" style="89"/>
  </cols>
  <sheetData>
    <row r="1" spans="1:3" x14ac:dyDescent="0.2">
      <c r="A1" s="21" t="s">
        <v>43</v>
      </c>
    </row>
    <row r="2" spans="1:3" x14ac:dyDescent="0.2">
      <c r="A2" s="21"/>
    </row>
    <row r="3" spans="1:3" x14ac:dyDescent="0.2">
      <c r="A3" s="21"/>
    </row>
    <row r="4" spans="1:3" x14ac:dyDescent="0.2">
      <c r="A4" s="21"/>
    </row>
    <row r="5" spans="1:3" ht="11.25" customHeight="1" x14ac:dyDescent="0.2">
      <c r="A5" s="403" t="s">
        <v>135</v>
      </c>
      <c r="B5" s="402"/>
      <c r="C5" s="414" t="s">
        <v>141</v>
      </c>
    </row>
    <row r="6" spans="1:3" ht="11.25" customHeight="1" x14ac:dyDescent="0.2">
      <c r="A6" s="400"/>
      <c r="B6" s="399"/>
      <c r="C6" s="413"/>
    </row>
    <row r="7" spans="1:3" ht="15" customHeight="1" x14ac:dyDescent="0.2">
      <c r="A7" s="228" t="s">
        <v>45</v>
      </c>
      <c r="B7" s="398" t="s">
        <v>46</v>
      </c>
      <c r="C7" s="382" t="s">
        <v>264</v>
      </c>
    </row>
    <row r="8" spans="1:3" x14ac:dyDescent="0.2">
      <c r="A8" s="412">
        <v>900001</v>
      </c>
      <c r="B8" s="411" t="s">
        <v>447</v>
      </c>
      <c r="C8" s="410">
        <v>34797025.079999998</v>
      </c>
    </row>
    <row r="9" spans="1:3" x14ac:dyDescent="0.2">
      <c r="A9" s="412">
        <v>900002</v>
      </c>
      <c r="B9" s="411" t="s">
        <v>446</v>
      </c>
      <c r="C9" s="410">
        <f>SUM(C10:C27)</f>
        <v>7332251.8000000007</v>
      </c>
    </row>
    <row r="10" spans="1:3" x14ac:dyDescent="0.2">
      <c r="A10" s="396">
        <v>5100</v>
      </c>
      <c r="B10" s="409" t="s">
        <v>445</v>
      </c>
      <c r="C10" s="407">
        <v>682647.76</v>
      </c>
    </row>
    <row r="11" spans="1:3" x14ac:dyDescent="0.2">
      <c r="A11" s="396">
        <v>5200</v>
      </c>
      <c r="B11" s="409" t="s">
        <v>444</v>
      </c>
      <c r="C11" s="407"/>
    </row>
    <row r="12" spans="1:3" x14ac:dyDescent="0.2">
      <c r="A12" s="396">
        <v>5300</v>
      </c>
      <c r="B12" s="409" t="s">
        <v>443</v>
      </c>
      <c r="C12" s="407"/>
    </row>
    <row r="13" spans="1:3" x14ac:dyDescent="0.2">
      <c r="A13" s="396">
        <v>5400</v>
      </c>
      <c r="B13" s="409" t="s">
        <v>442</v>
      </c>
      <c r="C13" s="407">
        <v>299645.7</v>
      </c>
    </row>
    <row r="14" spans="1:3" x14ac:dyDescent="0.2">
      <c r="A14" s="396">
        <v>5500</v>
      </c>
      <c r="B14" s="409" t="s">
        <v>441</v>
      </c>
      <c r="C14" s="407">
        <v>33882</v>
      </c>
    </row>
    <row r="15" spans="1:3" x14ac:dyDescent="0.2">
      <c r="A15" s="396">
        <v>5600</v>
      </c>
      <c r="B15" s="409" t="s">
        <v>440</v>
      </c>
      <c r="C15" s="407">
        <v>101768.6</v>
      </c>
    </row>
    <row r="16" spans="1:3" x14ac:dyDescent="0.2">
      <c r="A16" s="396">
        <v>5700</v>
      </c>
      <c r="B16" s="409" t="s">
        <v>439</v>
      </c>
      <c r="C16" s="407"/>
    </row>
    <row r="17" spans="1:3" x14ac:dyDescent="0.2">
      <c r="A17" s="396" t="s">
        <v>438</v>
      </c>
      <c r="B17" s="409" t="s">
        <v>437</v>
      </c>
      <c r="C17" s="407"/>
    </row>
    <row r="18" spans="1:3" x14ac:dyDescent="0.2">
      <c r="A18" s="396">
        <v>5900</v>
      </c>
      <c r="B18" s="409" t="s">
        <v>436</v>
      </c>
      <c r="C18" s="407"/>
    </row>
    <row r="19" spans="1:3" x14ac:dyDescent="0.2">
      <c r="A19" s="392">
        <v>6200</v>
      </c>
      <c r="B19" s="409" t="s">
        <v>435</v>
      </c>
      <c r="C19" s="407">
        <v>2298236.1800000002</v>
      </c>
    </row>
    <row r="20" spans="1:3" s="503" customFormat="1" x14ac:dyDescent="0.2">
      <c r="A20" s="516">
        <v>6300</v>
      </c>
      <c r="B20" s="518" t="s">
        <v>930</v>
      </c>
      <c r="C20" s="517">
        <v>743266.9</v>
      </c>
    </row>
    <row r="21" spans="1:3" x14ac:dyDescent="0.2">
      <c r="A21" s="392">
        <v>7200</v>
      </c>
      <c r="B21" s="409" t="s">
        <v>434</v>
      </c>
      <c r="C21" s="407"/>
    </row>
    <row r="22" spans="1:3" x14ac:dyDescent="0.2">
      <c r="A22" s="392">
        <v>7300</v>
      </c>
      <c r="B22" s="409" t="s">
        <v>433</v>
      </c>
      <c r="C22" s="407"/>
    </row>
    <row r="23" spans="1:3" x14ac:dyDescent="0.2">
      <c r="A23" s="392">
        <v>7500</v>
      </c>
      <c r="B23" s="409" t="s">
        <v>432</v>
      </c>
      <c r="C23" s="407"/>
    </row>
    <row r="24" spans="1:3" x14ac:dyDescent="0.2">
      <c r="A24" s="392">
        <v>7900</v>
      </c>
      <c r="B24" s="409" t="s">
        <v>431</v>
      </c>
      <c r="C24" s="407"/>
    </row>
    <row r="25" spans="1:3" x14ac:dyDescent="0.2">
      <c r="A25" s="392">
        <v>9100</v>
      </c>
      <c r="B25" s="409" t="s">
        <v>430</v>
      </c>
      <c r="C25" s="407"/>
    </row>
    <row r="26" spans="1:3" x14ac:dyDescent="0.2">
      <c r="A26" s="392">
        <v>9900</v>
      </c>
      <c r="B26" s="409" t="s">
        <v>429</v>
      </c>
      <c r="C26" s="407"/>
    </row>
    <row r="27" spans="1:3" x14ac:dyDescent="0.2">
      <c r="A27" s="392">
        <v>2400</v>
      </c>
      <c r="B27" s="441" t="s">
        <v>894</v>
      </c>
      <c r="C27" s="407">
        <v>3172804.66</v>
      </c>
    </row>
    <row r="28" spans="1:3" x14ac:dyDescent="0.2">
      <c r="A28" s="412">
        <v>900003</v>
      </c>
      <c r="B28" s="411" t="s">
        <v>428</v>
      </c>
      <c r="C28" s="410">
        <f>SUM(C29:C35)</f>
        <v>2224610.1</v>
      </c>
    </row>
    <row r="29" spans="1:3" ht="22.5" x14ac:dyDescent="0.2">
      <c r="A29" s="396">
        <v>5510</v>
      </c>
      <c r="B29" s="409" t="s">
        <v>410</v>
      </c>
      <c r="C29" s="407"/>
    </row>
    <row r="30" spans="1:3" x14ac:dyDescent="0.2">
      <c r="A30" s="396">
        <v>5520</v>
      </c>
      <c r="B30" s="409" t="s">
        <v>401</v>
      </c>
      <c r="C30" s="407"/>
    </row>
    <row r="31" spans="1:3" x14ac:dyDescent="0.2">
      <c r="A31" s="396">
        <v>5530</v>
      </c>
      <c r="B31" s="409" t="s">
        <v>398</v>
      </c>
      <c r="C31" s="407"/>
    </row>
    <row r="32" spans="1:3" ht="22.5" x14ac:dyDescent="0.2">
      <c r="A32" s="396">
        <v>5540</v>
      </c>
      <c r="B32" s="409" t="s">
        <v>392</v>
      </c>
      <c r="C32" s="407"/>
    </row>
    <row r="33" spans="1:5" x14ac:dyDescent="0.2">
      <c r="A33" s="396">
        <v>5550</v>
      </c>
      <c r="B33" s="409" t="s">
        <v>391</v>
      </c>
      <c r="C33" s="407"/>
    </row>
    <row r="34" spans="1:5" x14ac:dyDescent="0.2">
      <c r="A34" s="396">
        <v>5590</v>
      </c>
      <c r="B34" s="409" t="s">
        <v>390</v>
      </c>
      <c r="C34" s="407">
        <v>50089.49</v>
      </c>
    </row>
    <row r="35" spans="1:5" x14ac:dyDescent="0.2">
      <c r="A35" s="396">
        <v>512402491</v>
      </c>
      <c r="B35" s="408" t="s">
        <v>893</v>
      </c>
      <c r="C35" s="407">
        <v>2174520.61</v>
      </c>
    </row>
    <row r="36" spans="1:5" x14ac:dyDescent="0.2">
      <c r="A36" s="406">
        <v>900004</v>
      </c>
      <c r="B36" s="405" t="s">
        <v>427</v>
      </c>
      <c r="C36" s="404">
        <f>+C8-C9+C28</f>
        <v>29689383.379999999</v>
      </c>
      <c r="D36" s="461"/>
      <c r="E36" s="459"/>
    </row>
    <row r="37" spans="1:5" x14ac:dyDescent="0.2">
      <c r="E37" s="459"/>
    </row>
  </sheetData>
  <dataValidations count="3">
    <dataValidation allowBlank="1" showInputMessage="1" showErrorMessage="1" prompt="Saldo final de la Información Financiera Trimestral que se presenta (trimestral: 1er, 2do, 3ro. o 4to.)." sqref="C7"/>
    <dataValidation allowBlank="1" showInputMessage="1" showErrorMessage="1" prompt="Corresponde al número de la cuenta de acuerdo al Plan de Cuentas emitido por el CONAC (DOF 23/12/2015). y Clasificador por objeto del gasto (DOF-22-dic-14)." sqref="A7"/>
    <dataValidation allowBlank="1" showInputMessage="1" showErrorMessage="1" prompt="Corresponde al nombre o descripción de la cuenta de acuerdo al Plan de Cuentas emitido por el CONAC." sqref="B7"/>
  </dataValidation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11"/>
  <sheetViews>
    <sheetView view="pageBreakPreview" zoomScale="110" zoomScaleNormal="100" zoomScaleSheetLayoutView="110" workbookViewId="0">
      <pane ySplit="1" topLeftCell="A2" activePane="bottomLeft" state="frozen"/>
      <selection activeCell="A14" sqref="A14:B14"/>
      <selection pane="bottomLeft" activeCell="A2" sqref="A2:B2"/>
    </sheetView>
  </sheetViews>
  <sheetFormatPr baseColWidth="10" defaultRowHeight="11.25" x14ac:dyDescent="0.2"/>
  <cols>
    <col min="1" max="1" width="20.7109375" style="65" customWidth="1"/>
    <col min="2" max="2" width="55.7109375" style="65" customWidth="1"/>
    <col min="3" max="3" width="17.7109375" style="7" customWidth="1"/>
    <col min="4" max="16384" width="11.42578125" style="65"/>
  </cols>
  <sheetData>
    <row r="2" spans="1:4" ht="15" customHeight="1" x14ac:dyDescent="0.2">
      <c r="A2" s="521" t="s">
        <v>142</v>
      </c>
      <c r="B2" s="522"/>
      <c r="C2" s="4"/>
    </row>
    <row r="3" spans="1:4" ht="12" thickBot="1" x14ac:dyDescent="0.25">
      <c r="A3" s="89"/>
      <c r="B3" s="89"/>
      <c r="C3" s="4"/>
    </row>
    <row r="4" spans="1:4" ht="14.1" customHeight="1" x14ac:dyDescent="0.2">
      <c r="A4" s="137" t="s">
        <v>233</v>
      </c>
      <c r="B4" s="169"/>
      <c r="C4" s="169"/>
      <c r="D4" s="95"/>
    </row>
    <row r="5" spans="1:4" ht="14.1" customHeight="1" x14ac:dyDescent="0.2">
      <c r="A5" s="139" t="s">
        <v>143</v>
      </c>
      <c r="B5" s="140"/>
      <c r="C5" s="140"/>
      <c r="D5" s="96"/>
    </row>
    <row r="6" spans="1:4" x14ac:dyDescent="0.2">
      <c r="A6" s="175"/>
      <c r="B6" s="12"/>
      <c r="C6" s="13"/>
      <c r="D6" s="96"/>
    </row>
    <row r="7" spans="1:4" ht="15" customHeight="1" x14ac:dyDescent="0.2">
      <c r="A7" s="546" t="s">
        <v>220</v>
      </c>
      <c r="B7" s="547"/>
      <c r="C7" s="13"/>
      <c r="D7" s="96"/>
    </row>
    <row r="8" spans="1:4" ht="14.1" customHeight="1" x14ac:dyDescent="0.2">
      <c r="A8" s="179" t="s">
        <v>221</v>
      </c>
      <c r="B8" s="173"/>
      <c r="C8" s="13"/>
      <c r="D8" s="96"/>
    </row>
    <row r="9" spans="1:4" ht="14.1" customHeight="1" x14ac:dyDescent="0.2">
      <c r="A9" s="179" t="s">
        <v>222</v>
      </c>
      <c r="B9" s="173"/>
      <c r="C9" s="13"/>
      <c r="D9" s="96"/>
    </row>
    <row r="10" spans="1:4" ht="14.1" customHeight="1" x14ac:dyDescent="0.2">
      <c r="A10" s="179" t="s">
        <v>223</v>
      </c>
      <c r="B10" s="173"/>
      <c r="C10" s="13"/>
      <c r="D10" s="96"/>
    </row>
    <row r="11" spans="1:4" ht="14.1" customHeight="1" thickBot="1" x14ac:dyDescent="0.25">
      <c r="A11" s="180" t="s">
        <v>224</v>
      </c>
      <c r="B11" s="178"/>
      <c r="C11" s="109"/>
      <c r="D11" s="98"/>
    </row>
  </sheetData>
  <mergeCells count="2">
    <mergeCell ref="A2:B2"/>
    <mergeCell ref="A7:B7"/>
  </mergeCells>
  <pageMargins left="0.70866141732283472" right="0.70866141732283472" top="0.74803149606299213" bottom="0.74803149606299213" header="0.31496062992125984" footer="0.31496062992125984"/>
  <pageSetup orientation="landscape" r:id="rId1"/>
  <headerFooter>
    <oddHeader>&amp;CNOTAS A LOS ESTADOS FINANCIEROS</oddHeader>
    <oddFooter>&amp;L&amp;F&amp;R&amp;A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9"/>
  <sheetViews>
    <sheetView view="pageBreakPreview" zoomScale="110" zoomScaleNormal="100" zoomScaleSheetLayoutView="110" workbookViewId="0">
      <pane ySplit="1" topLeftCell="A2" activePane="bottomLeft" state="frozen"/>
      <selection activeCell="A14" sqref="A14:B14"/>
      <selection pane="bottomLeft" activeCell="B22" sqref="B22"/>
    </sheetView>
  </sheetViews>
  <sheetFormatPr baseColWidth="10" defaultRowHeight="11.25" x14ac:dyDescent="0.2"/>
  <cols>
    <col min="1" max="1" width="20.7109375" style="89" customWidth="1"/>
    <col min="2" max="2" width="50.7109375" style="89" customWidth="1"/>
    <col min="3" max="6" width="17.7109375" style="7" customWidth="1"/>
    <col min="7" max="8" width="11.42578125" style="89" customWidth="1"/>
    <col min="9" max="16384" width="11.42578125" style="89"/>
  </cols>
  <sheetData>
    <row r="2" spans="1:5" ht="15" customHeight="1" x14ac:dyDescent="0.2">
      <c r="A2" s="521" t="s">
        <v>142</v>
      </c>
      <c r="B2" s="522"/>
      <c r="C2" s="89"/>
      <c r="D2" s="89"/>
      <c r="E2" s="89"/>
    </row>
    <row r="3" spans="1:5" ht="12" thickBot="1" x14ac:dyDescent="0.25">
      <c r="C3" s="89"/>
      <c r="D3" s="89"/>
      <c r="E3" s="89"/>
    </row>
    <row r="4" spans="1:5" ht="14.1" customHeight="1" x14ac:dyDescent="0.2">
      <c r="A4" s="137" t="s">
        <v>233</v>
      </c>
      <c r="B4" s="94"/>
      <c r="C4" s="94"/>
      <c r="D4" s="94"/>
      <c r="E4" s="95"/>
    </row>
    <row r="5" spans="1:5" ht="14.1" customHeight="1" x14ac:dyDescent="0.2">
      <c r="A5" s="139" t="s">
        <v>143</v>
      </c>
      <c r="B5" s="92"/>
      <c r="C5" s="92"/>
      <c r="D5" s="92"/>
      <c r="E5" s="93"/>
    </row>
    <row r="6" spans="1:5" ht="14.1" customHeight="1" x14ac:dyDescent="0.2">
      <c r="A6" s="139" t="s">
        <v>146</v>
      </c>
      <c r="B6" s="92"/>
      <c r="C6" s="92"/>
      <c r="D6" s="92"/>
      <c r="E6" s="93"/>
    </row>
    <row r="7" spans="1:5" ht="14.1" customHeight="1" x14ac:dyDescent="0.2">
      <c r="A7" s="143" t="s">
        <v>147</v>
      </c>
      <c r="B7" s="92"/>
      <c r="C7" s="92"/>
      <c r="D7" s="92"/>
      <c r="E7" s="93"/>
    </row>
    <row r="8" spans="1:5" ht="14.1" customHeight="1" x14ac:dyDescent="0.2">
      <c r="A8" s="143" t="s">
        <v>148</v>
      </c>
      <c r="B8" s="12"/>
      <c r="C8" s="12"/>
      <c r="D8" s="12"/>
      <c r="E8" s="96"/>
    </row>
    <row r="9" spans="1:5" ht="14.1" customHeight="1" thickBot="1" x14ac:dyDescent="0.25">
      <c r="A9" s="144" t="s">
        <v>149</v>
      </c>
      <c r="B9" s="97"/>
      <c r="C9" s="97"/>
      <c r="D9" s="97"/>
      <c r="E9" s="98"/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scale="98" orientation="landscape" r:id="rId1"/>
  <headerFooter>
    <oddHeader>&amp;CNOTAS A LOS ESTADOS FINANCIEROS</oddHeader>
    <oddFooter>&amp;L&amp;F&amp;R&amp;A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5"/>
  <sheetViews>
    <sheetView topLeftCell="A16" zoomScaleNormal="100" zoomScaleSheetLayoutView="100" workbookViewId="0">
      <selection activeCell="C31" sqref="C31:E32"/>
    </sheetView>
  </sheetViews>
  <sheetFormatPr baseColWidth="10" defaultRowHeight="11.25" x14ac:dyDescent="0.2"/>
  <cols>
    <col min="1" max="1" width="13" style="89" customWidth="1"/>
    <col min="2" max="2" width="53.5703125" style="89" customWidth="1"/>
    <col min="3" max="3" width="19" style="89" bestFit="1" customWidth="1"/>
    <col min="4" max="4" width="17.28515625" style="89" bestFit="1" customWidth="1"/>
    <col min="5" max="5" width="11.5703125" style="89" bestFit="1" customWidth="1"/>
    <col min="6" max="16384" width="11.42578125" style="89"/>
  </cols>
  <sheetData>
    <row r="1" spans="1:8" x14ac:dyDescent="0.2">
      <c r="E1" s="5" t="s">
        <v>44</v>
      </c>
    </row>
    <row r="2" spans="1:8" ht="15" customHeight="1" x14ac:dyDescent="0.2">
      <c r="A2" s="440" t="s">
        <v>40</v>
      </c>
    </row>
    <row r="3" spans="1:8" x14ac:dyDescent="0.2">
      <c r="A3" s="3"/>
    </row>
    <row r="4" spans="1:8" s="39" customFormat="1" ht="12.75" x14ac:dyDescent="0.2">
      <c r="A4" s="439" t="s">
        <v>76</v>
      </c>
    </row>
    <row r="5" spans="1:8" s="39" customFormat="1" ht="35.1" customHeight="1" x14ac:dyDescent="0.2">
      <c r="A5" s="549" t="s">
        <v>77</v>
      </c>
      <c r="B5" s="549"/>
      <c r="C5" s="549"/>
      <c r="D5" s="549"/>
      <c r="E5" s="549"/>
      <c r="F5" s="549"/>
      <c r="H5" s="41"/>
    </row>
    <row r="6" spans="1:8" s="39" customFormat="1" x14ac:dyDescent="0.2">
      <c r="A6" s="191"/>
      <c r="B6" s="191"/>
      <c r="C6" s="191"/>
      <c r="D6" s="191"/>
      <c r="H6" s="41"/>
    </row>
    <row r="7" spans="1:8" s="39" customFormat="1" ht="12.75" x14ac:dyDescent="0.2">
      <c r="A7" s="41" t="s">
        <v>78</v>
      </c>
      <c r="B7" s="41"/>
      <c r="C7" s="41"/>
      <c r="D7" s="41"/>
    </row>
    <row r="8" spans="1:8" s="39" customFormat="1" x14ac:dyDescent="0.2">
      <c r="A8" s="41"/>
      <c r="B8" s="41"/>
      <c r="C8" s="41"/>
      <c r="D8" s="41"/>
    </row>
    <row r="9" spans="1:8" s="39" customFormat="1" ht="12.75" x14ac:dyDescent="0.2">
      <c r="A9" s="438" t="s">
        <v>79</v>
      </c>
      <c r="B9" s="41"/>
      <c r="C9" s="41"/>
      <c r="D9" s="41"/>
    </row>
    <row r="10" spans="1:8" s="39" customFormat="1" ht="12.75" x14ac:dyDescent="0.2">
      <c r="A10" s="438"/>
      <c r="B10" s="41"/>
      <c r="C10" s="41"/>
      <c r="D10" s="41"/>
    </row>
    <row r="11" spans="1:8" s="39" customFormat="1" ht="12.75" x14ac:dyDescent="0.2">
      <c r="A11" s="427">
        <v>7000</v>
      </c>
      <c r="B11" s="426" t="s">
        <v>512</v>
      </c>
      <c r="C11" s="41"/>
      <c r="D11" s="41"/>
    </row>
    <row r="12" spans="1:8" s="39" customFormat="1" ht="12.75" x14ac:dyDescent="0.2">
      <c r="A12" s="427"/>
      <c r="B12" s="426"/>
      <c r="C12" s="41"/>
      <c r="D12" s="41"/>
    </row>
    <row r="13" spans="1:8" s="39" customFormat="1" x14ac:dyDescent="0.2">
      <c r="A13" s="45" t="s">
        <v>45</v>
      </c>
      <c r="B13" s="45" t="s">
        <v>46</v>
      </c>
      <c r="C13" s="45" t="s">
        <v>47</v>
      </c>
      <c r="D13" s="45" t="s">
        <v>48</v>
      </c>
      <c r="E13" s="45" t="s">
        <v>49</v>
      </c>
    </row>
    <row r="14" spans="1:8" s="39" customFormat="1" x14ac:dyDescent="0.2">
      <c r="A14" s="432">
        <v>7100</v>
      </c>
      <c r="B14" s="437" t="s">
        <v>511</v>
      </c>
      <c r="C14" s="434"/>
      <c r="D14" s="434"/>
      <c r="E14" s="429"/>
    </row>
    <row r="15" spans="1:8" s="39" customFormat="1" x14ac:dyDescent="0.2">
      <c r="A15" s="418">
        <v>7110</v>
      </c>
      <c r="B15" s="435" t="s">
        <v>510</v>
      </c>
      <c r="C15" s="434"/>
      <c r="D15" s="434"/>
      <c r="E15" s="429"/>
    </row>
    <row r="16" spans="1:8" s="39" customFormat="1" x14ac:dyDescent="0.2">
      <c r="A16" s="418">
        <v>7120</v>
      </c>
      <c r="B16" s="435" t="s">
        <v>509</v>
      </c>
      <c r="C16" s="434"/>
      <c r="D16" s="434"/>
      <c r="E16" s="429"/>
    </row>
    <row r="17" spans="1:5" s="39" customFormat="1" x14ac:dyDescent="0.2">
      <c r="A17" s="418">
        <v>7130</v>
      </c>
      <c r="B17" s="435" t="s">
        <v>508</v>
      </c>
      <c r="C17" s="434"/>
      <c r="D17" s="434"/>
      <c r="E17" s="429"/>
    </row>
    <row r="18" spans="1:5" s="39" customFormat="1" ht="22.5" x14ac:dyDescent="0.2">
      <c r="A18" s="418">
        <v>7140</v>
      </c>
      <c r="B18" s="435" t="s">
        <v>507</v>
      </c>
      <c r="C18" s="434"/>
      <c r="D18" s="434"/>
      <c r="E18" s="429"/>
    </row>
    <row r="19" spans="1:5" s="39" customFormat="1" ht="22.5" x14ac:dyDescent="0.2">
      <c r="A19" s="418">
        <v>7150</v>
      </c>
      <c r="B19" s="435" t="s">
        <v>506</v>
      </c>
      <c r="C19" s="434"/>
      <c r="D19" s="434"/>
      <c r="E19" s="429"/>
    </row>
    <row r="20" spans="1:5" s="39" customFormat="1" x14ac:dyDescent="0.2">
      <c r="A20" s="418">
        <v>7160</v>
      </c>
      <c r="B20" s="435" t="s">
        <v>505</v>
      </c>
      <c r="C20" s="434"/>
      <c r="D20" s="434"/>
      <c r="E20" s="429"/>
    </row>
    <row r="21" spans="1:5" s="39" customFormat="1" x14ac:dyDescent="0.2">
      <c r="A21" s="432">
        <v>7200</v>
      </c>
      <c r="B21" s="437" t="s">
        <v>504</v>
      </c>
      <c r="C21" s="434"/>
      <c r="D21" s="434"/>
      <c r="E21" s="429"/>
    </row>
    <row r="22" spans="1:5" s="39" customFormat="1" ht="22.5" x14ac:dyDescent="0.2">
      <c r="A22" s="418">
        <v>7210</v>
      </c>
      <c r="B22" s="435" t="s">
        <v>503</v>
      </c>
      <c r="C22" s="434"/>
      <c r="D22" s="434"/>
      <c r="E22" s="429"/>
    </row>
    <row r="23" spans="1:5" s="39" customFormat="1" ht="22.5" x14ac:dyDescent="0.2">
      <c r="A23" s="418">
        <v>7220</v>
      </c>
      <c r="B23" s="435" t="s">
        <v>502</v>
      </c>
      <c r="C23" s="434"/>
      <c r="D23" s="434"/>
      <c r="E23" s="429"/>
    </row>
    <row r="24" spans="1:5" s="39" customFormat="1" ht="12.95" customHeight="1" x14ac:dyDescent="0.2">
      <c r="A24" s="418">
        <v>7230</v>
      </c>
      <c r="B24" s="433" t="s">
        <v>501</v>
      </c>
      <c r="C24" s="429"/>
      <c r="D24" s="429"/>
      <c r="E24" s="429"/>
    </row>
    <row r="25" spans="1:5" s="39" customFormat="1" ht="22.5" x14ac:dyDescent="0.2">
      <c r="A25" s="418">
        <v>7240</v>
      </c>
      <c r="B25" s="433" t="s">
        <v>500</v>
      </c>
      <c r="C25" s="429"/>
      <c r="D25" s="429"/>
      <c r="E25" s="429"/>
    </row>
    <row r="26" spans="1:5" s="39" customFormat="1" ht="22.5" x14ac:dyDescent="0.2">
      <c r="A26" s="418">
        <v>7250</v>
      </c>
      <c r="B26" s="433" t="s">
        <v>499</v>
      </c>
      <c r="C26" s="429"/>
      <c r="D26" s="429"/>
      <c r="E26" s="429"/>
    </row>
    <row r="27" spans="1:5" s="39" customFormat="1" ht="22.5" x14ac:dyDescent="0.2">
      <c r="A27" s="418">
        <v>7260</v>
      </c>
      <c r="B27" s="433" t="s">
        <v>498</v>
      </c>
      <c r="C27" s="429"/>
      <c r="D27" s="429"/>
      <c r="E27" s="429"/>
    </row>
    <row r="28" spans="1:5" s="39" customFormat="1" x14ac:dyDescent="0.2">
      <c r="A28" s="432">
        <v>7300</v>
      </c>
      <c r="B28" s="436" t="s">
        <v>497</v>
      </c>
      <c r="C28" s="429"/>
      <c r="D28" s="429"/>
      <c r="E28" s="429"/>
    </row>
    <row r="29" spans="1:5" s="39" customFormat="1" x14ac:dyDescent="0.2">
      <c r="A29" s="418">
        <v>7310</v>
      </c>
      <c r="B29" s="433" t="s">
        <v>496</v>
      </c>
      <c r="C29" s="429"/>
      <c r="D29" s="429"/>
      <c r="E29" s="429"/>
    </row>
    <row r="30" spans="1:5" s="39" customFormat="1" x14ac:dyDescent="0.2">
      <c r="A30" s="418">
        <v>7320</v>
      </c>
      <c r="B30" s="433" t="s">
        <v>495</v>
      </c>
      <c r="C30" s="443"/>
      <c r="D30" s="443"/>
      <c r="E30" s="443"/>
    </row>
    <row r="31" spans="1:5" s="39" customFormat="1" ht="15" x14ac:dyDescent="0.25">
      <c r="A31" s="418">
        <v>7330</v>
      </c>
      <c r="B31" s="442" t="s">
        <v>494</v>
      </c>
      <c r="C31" s="460">
        <v>207570.86</v>
      </c>
      <c r="D31" s="460">
        <v>903023.39</v>
      </c>
      <c r="E31" s="460">
        <v>695452.53</v>
      </c>
    </row>
    <row r="32" spans="1:5" s="39" customFormat="1" ht="15" x14ac:dyDescent="0.25">
      <c r="A32" s="418">
        <v>7340</v>
      </c>
      <c r="B32" s="442" t="s">
        <v>493</v>
      </c>
      <c r="C32" s="460">
        <v>-207570.86</v>
      </c>
      <c r="D32" s="460">
        <v>-903023.39</v>
      </c>
      <c r="E32" s="460">
        <v>-695452.53</v>
      </c>
    </row>
    <row r="33" spans="1:5" s="39" customFormat="1" x14ac:dyDescent="0.2">
      <c r="A33" s="418">
        <v>7350</v>
      </c>
      <c r="B33" s="433" t="s">
        <v>492</v>
      </c>
      <c r="C33" s="444"/>
      <c r="D33" s="444"/>
      <c r="E33" s="444"/>
    </row>
    <row r="34" spans="1:5" s="39" customFormat="1" x14ac:dyDescent="0.2">
      <c r="A34" s="418">
        <v>7360</v>
      </c>
      <c r="B34" s="433" t="s">
        <v>491</v>
      </c>
      <c r="C34" s="429"/>
      <c r="D34" s="429"/>
      <c r="E34" s="429"/>
    </row>
    <row r="35" spans="1:5" s="39" customFormat="1" x14ac:dyDescent="0.2">
      <c r="A35" s="432">
        <v>7400</v>
      </c>
      <c r="B35" s="436" t="s">
        <v>490</v>
      </c>
      <c r="C35" s="429"/>
      <c r="D35" s="429"/>
      <c r="E35" s="429"/>
    </row>
    <row r="36" spans="1:5" s="39" customFormat="1" x14ac:dyDescent="0.2">
      <c r="A36" s="418">
        <v>7410</v>
      </c>
      <c r="B36" s="433" t="s">
        <v>489</v>
      </c>
      <c r="C36" s="429"/>
      <c r="D36" s="429"/>
      <c r="E36" s="429"/>
    </row>
    <row r="37" spans="1:5" s="39" customFormat="1" x14ac:dyDescent="0.2">
      <c r="A37" s="418">
        <v>7420</v>
      </c>
      <c r="B37" s="433" t="s">
        <v>488</v>
      </c>
      <c r="C37" s="429"/>
      <c r="D37" s="429"/>
      <c r="E37" s="429"/>
    </row>
    <row r="38" spans="1:5" s="39" customFormat="1" ht="22.5" x14ac:dyDescent="0.2">
      <c r="A38" s="432">
        <v>7500</v>
      </c>
      <c r="B38" s="436" t="s">
        <v>487</v>
      </c>
      <c r="C38" s="429"/>
      <c r="D38" s="429"/>
      <c r="E38" s="429"/>
    </row>
    <row r="39" spans="1:5" s="39" customFormat="1" ht="22.5" x14ac:dyDescent="0.2">
      <c r="A39" s="418">
        <v>7510</v>
      </c>
      <c r="B39" s="433" t="s">
        <v>486</v>
      </c>
      <c r="C39" s="429"/>
      <c r="D39" s="429"/>
      <c r="E39" s="429"/>
    </row>
    <row r="40" spans="1:5" s="39" customFormat="1" ht="22.5" x14ac:dyDescent="0.2">
      <c r="A40" s="418">
        <v>7520</v>
      </c>
      <c r="B40" s="433" t="s">
        <v>485</v>
      </c>
      <c r="C40" s="429"/>
      <c r="D40" s="429"/>
      <c r="E40" s="429"/>
    </row>
    <row r="41" spans="1:5" s="39" customFormat="1" x14ac:dyDescent="0.2">
      <c r="A41" s="432">
        <v>7600</v>
      </c>
      <c r="B41" s="436" t="s">
        <v>484</v>
      </c>
      <c r="C41" s="429"/>
      <c r="D41" s="429"/>
      <c r="E41" s="429"/>
    </row>
    <row r="42" spans="1:5" s="39" customFormat="1" x14ac:dyDescent="0.2">
      <c r="A42" s="418">
        <v>7610</v>
      </c>
      <c r="B42" s="435" t="s">
        <v>483</v>
      </c>
      <c r="C42" s="434"/>
      <c r="D42" s="434"/>
      <c r="E42" s="429"/>
    </row>
    <row r="43" spans="1:5" s="39" customFormat="1" x14ac:dyDescent="0.2">
      <c r="A43" s="418">
        <v>7620</v>
      </c>
      <c r="B43" s="435" t="s">
        <v>482</v>
      </c>
      <c r="C43" s="434"/>
      <c r="D43" s="434"/>
      <c r="E43" s="429"/>
    </row>
    <row r="44" spans="1:5" s="39" customFormat="1" x14ac:dyDescent="0.2">
      <c r="A44" s="418">
        <v>7630</v>
      </c>
      <c r="B44" s="435" t="s">
        <v>481</v>
      </c>
      <c r="C44" s="434"/>
      <c r="D44" s="434"/>
      <c r="E44" s="429"/>
    </row>
    <row r="45" spans="1:5" s="39" customFormat="1" x14ac:dyDescent="0.2">
      <c r="A45" s="418">
        <v>7640</v>
      </c>
      <c r="B45" s="433" t="s">
        <v>480</v>
      </c>
      <c r="C45" s="429"/>
      <c r="D45" s="429"/>
      <c r="E45" s="429"/>
    </row>
    <row r="46" spans="1:5" s="39" customFormat="1" x14ac:dyDescent="0.2">
      <c r="A46" s="418"/>
      <c r="B46" s="433"/>
      <c r="C46" s="429"/>
      <c r="D46" s="429"/>
      <c r="E46" s="429"/>
    </row>
    <row r="47" spans="1:5" s="39" customFormat="1" x14ac:dyDescent="0.2">
      <c r="A47" s="432" t="s">
        <v>479</v>
      </c>
      <c r="B47" s="431" t="s">
        <v>478</v>
      </c>
      <c r="C47" s="429"/>
      <c r="D47" s="429"/>
      <c r="E47" s="429"/>
    </row>
    <row r="48" spans="1:5" s="39" customFormat="1" x14ac:dyDescent="0.2">
      <c r="A48" s="418" t="s">
        <v>477</v>
      </c>
      <c r="B48" s="430" t="s">
        <v>476</v>
      </c>
      <c r="C48" s="429"/>
      <c r="D48" s="429"/>
      <c r="E48" s="429"/>
    </row>
    <row r="49" spans="1:8" s="39" customFormat="1" x14ac:dyDescent="0.2">
      <c r="A49" s="418" t="s">
        <v>475</v>
      </c>
      <c r="B49" s="430" t="s">
        <v>474</v>
      </c>
      <c r="C49" s="429"/>
      <c r="D49" s="429"/>
      <c r="E49" s="429"/>
    </row>
    <row r="50" spans="1:8" s="39" customFormat="1" x14ac:dyDescent="0.2">
      <c r="A50" s="418" t="s">
        <v>473</v>
      </c>
      <c r="B50" s="430" t="s">
        <v>472</v>
      </c>
      <c r="C50" s="429"/>
      <c r="D50" s="429"/>
      <c r="E50" s="429"/>
    </row>
    <row r="51" spans="1:8" s="39" customFormat="1" x14ac:dyDescent="0.2">
      <c r="A51" s="418" t="s">
        <v>471</v>
      </c>
      <c r="B51" s="430" t="s">
        <v>470</v>
      </c>
      <c r="C51" s="429"/>
      <c r="D51" s="429"/>
      <c r="E51" s="429"/>
    </row>
    <row r="52" spans="1:8" s="39" customFormat="1" x14ac:dyDescent="0.2">
      <c r="A52" s="418" t="s">
        <v>469</v>
      </c>
      <c r="B52" s="430" t="s">
        <v>468</v>
      </c>
      <c r="C52" s="429"/>
      <c r="D52" s="429"/>
      <c r="E52" s="429"/>
    </row>
    <row r="53" spans="1:8" s="39" customFormat="1" x14ac:dyDescent="0.2">
      <c r="A53" s="418" t="s">
        <v>467</v>
      </c>
      <c r="B53" s="430" t="s">
        <v>466</v>
      </c>
      <c r="C53" s="429"/>
      <c r="D53" s="429"/>
      <c r="E53" s="429"/>
    </row>
    <row r="54" spans="1:8" s="39" customFormat="1" ht="12" x14ac:dyDescent="0.2">
      <c r="A54" s="415" t="s">
        <v>465</v>
      </c>
      <c r="B54" s="58"/>
    </row>
    <row r="55" spans="1:8" s="39" customFormat="1" x14ac:dyDescent="0.2">
      <c r="A55" s="41"/>
      <c r="B55" s="58"/>
    </row>
    <row r="56" spans="1:8" s="39" customFormat="1" ht="12.75" x14ac:dyDescent="0.2">
      <c r="A56" s="428" t="s">
        <v>464</v>
      </c>
      <c r="B56" s="58"/>
    </row>
    <row r="57" spans="1:8" s="39" customFormat="1" ht="12.75" x14ac:dyDescent="0.2">
      <c r="A57" s="428"/>
    </row>
    <row r="58" spans="1:8" s="39" customFormat="1" ht="12.75" x14ac:dyDescent="0.2">
      <c r="A58" s="427">
        <v>8000</v>
      </c>
      <c r="B58" s="426" t="s">
        <v>463</v>
      </c>
    </row>
    <row r="59" spans="1:8" s="39" customFormat="1" x14ac:dyDescent="0.2">
      <c r="B59" s="548" t="s">
        <v>93</v>
      </c>
      <c r="C59" s="548"/>
      <c r="D59" s="548"/>
      <c r="E59" s="548"/>
      <c r="H59" s="43"/>
    </row>
    <row r="60" spans="1:8" s="39" customFormat="1" x14ac:dyDescent="0.2">
      <c r="A60" s="44" t="s">
        <v>45</v>
      </c>
      <c r="B60" s="44" t="s">
        <v>46</v>
      </c>
      <c r="C60" s="45" t="s">
        <v>47</v>
      </c>
      <c r="D60" s="45" t="s">
        <v>48</v>
      </c>
      <c r="E60" s="45" t="s">
        <v>49</v>
      </c>
      <c r="H60" s="43"/>
    </row>
    <row r="61" spans="1:8" s="39" customFormat="1" x14ac:dyDescent="0.2">
      <c r="A61" s="425">
        <v>8100</v>
      </c>
      <c r="B61" s="422" t="s">
        <v>462</v>
      </c>
      <c r="C61" s="48"/>
      <c r="D61" s="45"/>
      <c r="E61" s="45"/>
      <c r="H61" s="43"/>
    </row>
    <row r="62" spans="1:8" s="39" customFormat="1" x14ac:dyDescent="0.2">
      <c r="A62" s="424">
        <v>8110</v>
      </c>
      <c r="B62" s="47" t="s">
        <v>461</v>
      </c>
      <c r="C62" s="48"/>
      <c r="D62" s="45"/>
      <c r="E62" s="45"/>
      <c r="F62" s="43"/>
      <c r="H62" s="43"/>
    </row>
    <row r="63" spans="1:8" s="39" customFormat="1" x14ac:dyDescent="0.2">
      <c r="A63" s="424">
        <v>8120</v>
      </c>
      <c r="B63" s="47" t="s">
        <v>460</v>
      </c>
      <c r="C63" s="48"/>
      <c r="D63" s="45"/>
      <c r="E63" s="45"/>
      <c r="F63" s="43"/>
      <c r="H63" s="43"/>
    </row>
    <row r="64" spans="1:8" s="39" customFormat="1" x14ac:dyDescent="0.2">
      <c r="A64" s="421">
        <v>8130</v>
      </c>
      <c r="B64" s="47" t="s">
        <v>459</v>
      </c>
      <c r="C64" s="48"/>
      <c r="D64" s="45"/>
      <c r="E64" s="45"/>
      <c r="F64" s="43"/>
      <c r="H64" s="43"/>
    </row>
    <row r="65" spans="1:8" s="39" customFormat="1" x14ac:dyDescent="0.2">
      <c r="A65" s="421">
        <v>8140</v>
      </c>
      <c r="B65" s="47" t="s">
        <v>458</v>
      </c>
      <c r="C65" s="48"/>
      <c r="D65" s="45"/>
      <c r="E65" s="45"/>
      <c r="F65" s="43"/>
      <c r="H65" s="43"/>
    </row>
    <row r="66" spans="1:8" s="39" customFormat="1" x14ac:dyDescent="0.2">
      <c r="A66" s="421">
        <v>8150</v>
      </c>
      <c r="B66" s="47" t="s">
        <v>457</v>
      </c>
      <c r="C66" s="48"/>
      <c r="D66" s="45"/>
      <c r="E66" s="45"/>
      <c r="F66" s="43"/>
      <c r="H66" s="43"/>
    </row>
    <row r="67" spans="1:8" s="39" customFormat="1" x14ac:dyDescent="0.2">
      <c r="A67" s="423">
        <v>8200</v>
      </c>
      <c r="B67" s="422" t="s">
        <v>456</v>
      </c>
      <c r="C67" s="48"/>
      <c r="D67" s="45"/>
      <c r="E67" s="45"/>
      <c r="F67" s="43"/>
      <c r="G67" s="43"/>
      <c r="H67" s="43"/>
    </row>
    <row r="68" spans="1:8" s="39" customFormat="1" x14ac:dyDescent="0.2">
      <c r="A68" s="421">
        <v>8210</v>
      </c>
      <c r="B68" s="47" t="s">
        <v>455</v>
      </c>
      <c r="C68" s="48"/>
      <c r="D68" s="45"/>
      <c r="E68" s="45"/>
      <c r="F68" s="43"/>
      <c r="G68" s="43"/>
      <c r="H68" s="43"/>
    </row>
    <row r="69" spans="1:8" s="39" customFormat="1" x14ac:dyDescent="0.2">
      <c r="A69" s="421">
        <v>8220</v>
      </c>
      <c r="B69" s="47" t="s">
        <v>454</v>
      </c>
      <c r="C69" s="48"/>
      <c r="D69" s="45"/>
      <c r="E69" s="45"/>
      <c r="F69" s="43"/>
      <c r="G69" s="43"/>
      <c r="H69" s="43"/>
    </row>
    <row r="70" spans="1:8" s="39" customFormat="1" x14ac:dyDescent="0.2">
      <c r="A70" s="421">
        <v>8230</v>
      </c>
      <c r="B70" s="47" t="s">
        <v>453</v>
      </c>
      <c r="C70" s="48"/>
      <c r="D70" s="45"/>
      <c r="E70" s="45"/>
      <c r="F70" s="43"/>
      <c r="G70" s="43"/>
      <c r="H70" s="43"/>
    </row>
    <row r="71" spans="1:8" s="39" customFormat="1" x14ac:dyDescent="0.2">
      <c r="A71" s="421">
        <v>8240</v>
      </c>
      <c r="B71" s="47" t="s">
        <v>452</v>
      </c>
      <c r="C71" s="48"/>
      <c r="D71" s="45"/>
      <c r="E71" s="45"/>
      <c r="F71" s="43"/>
      <c r="G71" s="43"/>
      <c r="H71" s="43"/>
    </row>
    <row r="72" spans="1:8" s="39" customFormat="1" x14ac:dyDescent="0.2">
      <c r="A72" s="420">
        <v>8250</v>
      </c>
      <c r="B72" s="49" t="s">
        <v>451</v>
      </c>
      <c r="C72" s="50"/>
      <c r="D72" s="44"/>
      <c r="E72" s="44"/>
      <c r="F72" s="43"/>
      <c r="G72" s="43"/>
      <c r="H72" s="43"/>
    </row>
    <row r="73" spans="1:8" s="39" customFormat="1" x14ac:dyDescent="0.2">
      <c r="A73" s="419">
        <v>8260</v>
      </c>
      <c r="B73" s="51" t="s">
        <v>450</v>
      </c>
      <c r="C73" s="45"/>
      <c r="D73" s="45"/>
      <c r="E73" s="45"/>
      <c r="F73" s="43"/>
      <c r="G73" s="43"/>
      <c r="H73" s="43"/>
    </row>
    <row r="74" spans="1:8" s="39" customFormat="1" x14ac:dyDescent="0.2">
      <c r="A74" s="418">
        <v>8270</v>
      </c>
      <c r="B74" s="417" t="s">
        <v>449</v>
      </c>
      <c r="C74" s="416"/>
      <c r="D74" s="416"/>
      <c r="E74" s="416"/>
      <c r="F74" s="43"/>
      <c r="G74" s="43"/>
      <c r="H74" s="43"/>
    </row>
    <row r="75" spans="1:8" ht="12" x14ac:dyDescent="0.2">
      <c r="A75" s="415" t="s">
        <v>448</v>
      </c>
    </row>
  </sheetData>
  <mergeCells count="2">
    <mergeCell ref="B59:E59"/>
    <mergeCell ref="A5:F5"/>
  </mergeCells>
  <printOptions horizontalCentered="1"/>
  <pageMargins left="0.70866141732283472" right="0.70866141732283472" top="0.74803149606299213" bottom="0.74803149606299213" header="0.31496062992125984" footer="0.31496062992125984"/>
  <pageSetup scale="94" orientation="landscape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zoomScaleNormal="100" zoomScaleSheetLayoutView="100" workbookViewId="0">
      <selection activeCell="B12" sqref="B12:E12"/>
    </sheetView>
  </sheetViews>
  <sheetFormatPr baseColWidth="10" defaultColWidth="42.140625" defaultRowHeight="11.25" x14ac:dyDescent="0.2"/>
  <cols>
    <col min="1" max="2" width="42.140625" style="6"/>
    <col min="3" max="3" width="18.7109375" style="6" bestFit="1" customWidth="1"/>
    <col min="4" max="4" width="17" style="6" bestFit="1" customWidth="1"/>
    <col min="5" max="5" width="9.140625" style="6" bestFit="1" customWidth="1"/>
    <col min="6" max="16384" width="42.140625" style="6"/>
  </cols>
  <sheetData>
    <row r="1" spans="1:8" x14ac:dyDescent="0.2">
      <c r="E1" s="5" t="s">
        <v>44</v>
      </c>
    </row>
    <row r="2" spans="1:8" ht="15" customHeight="1" x14ac:dyDescent="0.2">
      <c r="A2" s="14" t="s">
        <v>40</v>
      </c>
    </row>
    <row r="3" spans="1:8" x14ac:dyDescent="0.2">
      <c r="A3" s="3"/>
    </row>
    <row r="4" spans="1:8" s="39" customFormat="1" x14ac:dyDescent="0.2">
      <c r="A4" s="38" t="s">
        <v>76</v>
      </c>
    </row>
    <row r="5" spans="1:8" s="39" customFormat="1" ht="12.75" customHeight="1" x14ac:dyDescent="0.2">
      <c r="A5" s="549" t="s">
        <v>77</v>
      </c>
      <c r="B5" s="549"/>
      <c r="C5" s="549"/>
      <c r="D5" s="549"/>
      <c r="E5" s="549"/>
      <c r="H5" s="41"/>
    </row>
    <row r="6" spans="1:8" s="39" customFormat="1" x14ac:dyDescent="0.2">
      <c r="A6" s="40"/>
      <c r="B6" s="40"/>
      <c r="C6" s="40"/>
      <c r="D6" s="40"/>
      <c r="H6" s="41"/>
    </row>
    <row r="7" spans="1:8" s="39" customFormat="1" ht="12.75" x14ac:dyDescent="0.2">
      <c r="A7" s="41" t="s">
        <v>78</v>
      </c>
      <c r="B7" s="41"/>
      <c r="C7" s="41"/>
      <c r="D7" s="41"/>
    </row>
    <row r="8" spans="1:8" s="39" customFormat="1" x14ac:dyDescent="0.2">
      <c r="A8" s="41"/>
      <c r="B8" s="41"/>
      <c r="C8" s="41"/>
      <c r="D8" s="41"/>
    </row>
    <row r="9" spans="1:8" s="39" customFormat="1" x14ac:dyDescent="0.2">
      <c r="A9" s="42" t="s">
        <v>79</v>
      </c>
      <c r="B9" s="41"/>
      <c r="C9" s="41"/>
      <c r="D9" s="41"/>
    </row>
    <row r="10" spans="1:8" s="39" customFormat="1" ht="26.1" customHeight="1" x14ac:dyDescent="0.2">
      <c r="A10" s="56" t="s">
        <v>80</v>
      </c>
      <c r="B10" s="550" t="s">
        <v>81</v>
      </c>
      <c r="C10" s="550"/>
      <c r="D10" s="550"/>
      <c r="E10" s="550"/>
    </row>
    <row r="11" spans="1:8" s="39" customFormat="1" ht="12.95" customHeight="1" x14ac:dyDescent="0.2">
      <c r="A11" s="57" t="s">
        <v>82</v>
      </c>
      <c r="B11" s="57" t="s">
        <v>83</v>
      </c>
      <c r="C11" s="57"/>
      <c r="D11" s="57"/>
      <c r="E11" s="57"/>
    </row>
    <row r="12" spans="1:8" s="39" customFormat="1" ht="26.1" customHeight="1" x14ac:dyDescent="0.2">
      <c r="A12" s="57" t="s">
        <v>84</v>
      </c>
      <c r="B12" s="550" t="s">
        <v>85</v>
      </c>
      <c r="C12" s="550"/>
      <c r="D12" s="550"/>
      <c r="E12" s="550"/>
    </row>
    <row r="13" spans="1:8" s="39" customFormat="1" ht="26.1" customHeight="1" x14ac:dyDescent="0.2">
      <c r="A13" s="57" t="s">
        <v>86</v>
      </c>
      <c r="B13" s="550" t="s">
        <v>87</v>
      </c>
      <c r="C13" s="550"/>
      <c r="D13" s="550"/>
      <c r="E13" s="550"/>
    </row>
    <row r="14" spans="1:8" s="39" customFormat="1" ht="11.25" customHeight="1" x14ac:dyDescent="0.2">
      <c r="A14" s="41"/>
      <c r="B14" s="58"/>
      <c r="C14" s="58"/>
      <c r="D14" s="58"/>
      <c r="E14" s="58"/>
    </row>
    <row r="15" spans="1:8" s="39" customFormat="1" ht="26.1" customHeight="1" x14ac:dyDescent="0.2">
      <c r="A15" s="56" t="s">
        <v>88</v>
      </c>
      <c r="B15" s="57" t="s">
        <v>89</v>
      </c>
    </row>
    <row r="16" spans="1:8" s="39" customFormat="1" ht="12.95" customHeight="1" x14ac:dyDescent="0.2">
      <c r="A16" s="57" t="s">
        <v>90</v>
      </c>
    </row>
    <row r="17" spans="1:8" s="39" customFormat="1" x14ac:dyDescent="0.2">
      <c r="A17" s="41"/>
    </row>
    <row r="18" spans="1:8" s="39" customFormat="1" x14ac:dyDescent="0.2">
      <c r="A18" s="41" t="s">
        <v>91</v>
      </c>
      <c r="B18" s="41"/>
      <c r="C18" s="41"/>
      <c r="D18" s="41"/>
    </row>
    <row r="19" spans="1:8" s="39" customFormat="1" x14ac:dyDescent="0.2">
      <c r="A19" s="41"/>
      <c r="B19" s="41"/>
      <c r="C19" s="41"/>
      <c r="D19" s="41"/>
    </row>
    <row r="20" spans="1:8" s="39" customFormat="1" x14ac:dyDescent="0.2">
      <c r="A20" s="41"/>
      <c r="B20" s="41"/>
      <c r="C20" s="41"/>
      <c r="D20" s="41"/>
    </row>
    <row r="21" spans="1:8" s="39" customFormat="1" x14ac:dyDescent="0.2">
      <c r="A21" s="42" t="s">
        <v>92</v>
      </c>
    </row>
    <row r="22" spans="1:8" s="39" customFormat="1" x14ac:dyDescent="0.2">
      <c r="B22" s="548" t="s">
        <v>93</v>
      </c>
      <c r="C22" s="548"/>
      <c r="D22" s="548"/>
      <c r="E22" s="548"/>
      <c r="H22" s="43"/>
    </row>
    <row r="23" spans="1:8" s="39" customFormat="1" x14ac:dyDescent="0.2">
      <c r="A23" s="44" t="s">
        <v>45</v>
      </c>
      <c r="B23" s="44" t="s">
        <v>46</v>
      </c>
      <c r="C23" s="45" t="s">
        <v>47</v>
      </c>
      <c r="D23" s="45" t="s">
        <v>48</v>
      </c>
      <c r="E23" s="45" t="s">
        <v>49</v>
      </c>
      <c r="H23" s="43"/>
    </row>
    <row r="24" spans="1:8" s="39" customFormat="1" x14ac:dyDescent="0.2">
      <c r="A24" s="46" t="s">
        <v>94</v>
      </c>
      <c r="B24" s="47" t="s">
        <v>95</v>
      </c>
      <c r="C24" s="48"/>
      <c r="D24" s="45"/>
      <c r="E24" s="45"/>
      <c r="H24" s="43"/>
    </row>
    <row r="25" spans="1:8" s="39" customFormat="1" x14ac:dyDescent="0.2">
      <c r="A25" s="46" t="s">
        <v>96</v>
      </c>
      <c r="B25" s="47" t="s">
        <v>97</v>
      </c>
      <c r="C25" s="48"/>
      <c r="D25" s="45"/>
      <c r="E25" s="45"/>
      <c r="F25" s="43"/>
      <c r="H25" s="43"/>
    </row>
    <row r="26" spans="1:8" s="39" customFormat="1" x14ac:dyDescent="0.2">
      <c r="A26" s="46" t="s">
        <v>98</v>
      </c>
      <c r="B26" s="47" t="s">
        <v>99</v>
      </c>
      <c r="C26" s="48"/>
      <c r="D26" s="45"/>
      <c r="E26" s="45"/>
      <c r="F26" s="43"/>
      <c r="H26" s="43"/>
    </row>
    <row r="27" spans="1:8" s="39" customFormat="1" x14ac:dyDescent="0.2">
      <c r="A27" s="47" t="s">
        <v>100</v>
      </c>
      <c r="B27" s="47" t="s">
        <v>101</v>
      </c>
      <c r="C27" s="48"/>
      <c r="D27" s="45"/>
      <c r="E27" s="45"/>
      <c r="F27" s="43"/>
      <c r="H27" s="43"/>
    </row>
    <row r="28" spans="1:8" s="39" customFormat="1" x14ac:dyDescent="0.2">
      <c r="A28" s="47" t="s">
        <v>102</v>
      </c>
      <c r="B28" s="47" t="s">
        <v>103</v>
      </c>
      <c r="C28" s="48"/>
      <c r="D28" s="45"/>
      <c r="E28" s="45"/>
      <c r="F28" s="43"/>
      <c r="H28" s="43"/>
    </row>
    <row r="29" spans="1:8" s="39" customFormat="1" x14ac:dyDescent="0.2">
      <c r="A29" s="47" t="s">
        <v>104</v>
      </c>
      <c r="B29" s="47" t="s">
        <v>105</v>
      </c>
      <c r="C29" s="48"/>
      <c r="D29" s="45"/>
      <c r="E29" s="45"/>
      <c r="F29" s="43"/>
      <c r="H29" s="43"/>
    </row>
    <row r="30" spans="1:8" s="39" customFormat="1" x14ac:dyDescent="0.2">
      <c r="A30" s="47" t="s">
        <v>106</v>
      </c>
      <c r="B30" s="47" t="s">
        <v>107</v>
      </c>
      <c r="C30" s="48"/>
      <c r="D30" s="45"/>
      <c r="E30" s="45"/>
      <c r="F30" s="43"/>
      <c r="G30" s="43"/>
      <c r="H30" s="43"/>
    </row>
    <row r="31" spans="1:8" s="39" customFormat="1" x14ac:dyDescent="0.2">
      <c r="A31" s="47" t="s">
        <v>108</v>
      </c>
      <c r="B31" s="47" t="s">
        <v>109</v>
      </c>
      <c r="C31" s="48"/>
      <c r="D31" s="45"/>
      <c r="E31" s="45"/>
      <c r="F31" s="43"/>
      <c r="G31" s="43"/>
      <c r="H31" s="43"/>
    </row>
    <row r="32" spans="1:8" s="39" customFormat="1" x14ac:dyDescent="0.2">
      <c r="A32" s="47" t="s">
        <v>110</v>
      </c>
      <c r="B32" s="47" t="s">
        <v>111</v>
      </c>
      <c r="C32" s="48"/>
      <c r="D32" s="45"/>
      <c r="E32" s="45"/>
      <c r="F32" s="43"/>
      <c r="G32" s="43"/>
      <c r="H32" s="43"/>
    </row>
    <row r="33" spans="1:8" s="39" customFormat="1" x14ac:dyDescent="0.2">
      <c r="A33" s="47" t="s">
        <v>112</v>
      </c>
      <c r="B33" s="47" t="s">
        <v>113</v>
      </c>
      <c r="C33" s="48"/>
      <c r="D33" s="45"/>
      <c r="E33" s="45"/>
      <c r="F33" s="43"/>
      <c r="G33" s="43"/>
      <c r="H33" s="43"/>
    </row>
    <row r="34" spans="1:8" s="39" customFormat="1" x14ac:dyDescent="0.2">
      <c r="A34" s="47" t="s">
        <v>114</v>
      </c>
      <c r="B34" s="47" t="s">
        <v>115</v>
      </c>
      <c r="C34" s="48"/>
      <c r="D34" s="45"/>
      <c r="E34" s="45"/>
      <c r="F34" s="43"/>
      <c r="G34" s="43"/>
      <c r="H34" s="43"/>
    </row>
    <row r="35" spans="1:8" s="39" customFormat="1" x14ac:dyDescent="0.2">
      <c r="A35" s="49" t="s">
        <v>116</v>
      </c>
      <c r="B35" s="49" t="s">
        <v>117</v>
      </c>
      <c r="C35" s="50"/>
      <c r="D35" s="44"/>
      <c r="E35" s="44"/>
      <c r="F35" s="43"/>
      <c r="G35" s="43"/>
      <c r="H35" s="43"/>
    </row>
    <row r="36" spans="1:8" s="39" customFormat="1" x14ac:dyDescent="0.2">
      <c r="A36" s="51" t="s">
        <v>118</v>
      </c>
      <c r="B36" s="51" t="s">
        <v>118</v>
      </c>
      <c r="C36" s="45"/>
      <c r="D36" s="45"/>
      <c r="E36" s="45"/>
      <c r="F36" s="43"/>
      <c r="G36" s="43"/>
      <c r="H36" s="43"/>
    </row>
    <row r="37" spans="1:8" s="39" customFormat="1" x14ac:dyDescent="0.2">
      <c r="B37" s="52" t="s">
        <v>119</v>
      </c>
      <c r="C37" s="53"/>
      <c r="D37" s="53"/>
      <c r="E37" s="53"/>
      <c r="F37" s="43"/>
      <c r="G37" s="43"/>
      <c r="H37" s="43"/>
    </row>
    <row r="38" spans="1:8" s="39" customFormat="1" x14ac:dyDescent="0.2">
      <c r="B38" s="54"/>
      <c r="C38" s="55"/>
      <c r="D38" s="55"/>
      <c r="E38" s="55"/>
      <c r="F38" s="43"/>
      <c r="G38" s="43"/>
      <c r="H38" s="43"/>
    </row>
  </sheetData>
  <mergeCells count="5">
    <mergeCell ref="A5:E5"/>
    <mergeCell ref="B10:E10"/>
    <mergeCell ref="B22:E22"/>
    <mergeCell ref="B12:E12"/>
    <mergeCell ref="B13:E13"/>
  </mergeCells>
  <pageMargins left="0.70866141732283472" right="0.70866141732283472" top="0.74803149606299213" bottom="0.74803149606299213" header="0.31496062992125984" footer="0.31496062992125984"/>
  <pageSetup scale="10" orientation="landscape" r:id="rId1"/>
  <headerFooter>
    <oddHeader>&amp;CNOTAS A LOS ESTADOS FINANCIEROS</oddHeader>
    <oddFooter>&amp;L&amp;F&amp;R&amp;A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1"/>
  <sheetViews>
    <sheetView zoomScaleNormal="100" zoomScaleSheetLayoutView="100" workbookViewId="0">
      <selection activeCell="C41" sqref="C41:D41"/>
    </sheetView>
  </sheetViews>
  <sheetFormatPr baseColWidth="10" defaultRowHeight="11.25" x14ac:dyDescent="0.2"/>
  <cols>
    <col min="1" max="1" width="20.7109375" style="89" customWidth="1"/>
    <col min="2" max="2" width="50.7109375" style="89" customWidth="1"/>
    <col min="3" max="7" width="17.7109375" style="7" customWidth="1"/>
    <col min="8" max="9" width="18.7109375" style="89" customWidth="1"/>
    <col min="10" max="10" width="11.42578125" style="89" customWidth="1"/>
    <col min="11" max="16384" width="11.42578125" style="89"/>
  </cols>
  <sheetData>
    <row r="1" spans="1:10" x14ac:dyDescent="0.2">
      <c r="A1" s="3" t="s">
        <v>43</v>
      </c>
      <c r="B1" s="3"/>
      <c r="I1" s="5"/>
    </row>
    <row r="2" spans="1:10" x14ac:dyDescent="0.2">
      <c r="A2" s="3" t="s">
        <v>138</v>
      </c>
      <c r="B2" s="3"/>
    </row>
    <row r="3" spans="1:10" x14ac:dyDescent="0.2">
      <c r="J3" s="8"/>
    </row>
    <row r="4" spans="1:10" x14ac:dyDescent="0.2">
      <c r="J4" s="8"/>
    </row>
    <row r="5" spans="1:10" ht="11.25" customHeight="1" x14ac:dyDescent="0.2">
      <c r="A5" s="217" t="s">
        <v>282</v>
      </c>
      <c r="B5" s="230"/>
      <c r="E5" s="268"/>
      <c r="F5" s="268"/>
      <c r="I5" s="270" t="s">
        <v>265</v>
      </c>
    </row>
    <row r="6" spans="1:10" x14ac:dyDescent="0.2">
      <c r="A6" s="269"/>
      <c r="B6" s="269"/>
      <c r="C6" s="268"/>
      <c r="D6" s="268"/>
      <c r="E6" s="268"/>
      <c r="F6" s="268"/>
    </row>
    <row r="7" spans="1:10" ht="15" customHeight="1" x14ac:dyDescent="0.2">
      <c r="A7" s="228" t="s">
        <v>45</v>
      </c>
      <c r="B7" s="227" t="s">
        <v>46</v>
      </c>
      <c r="C7" s="267" t="s">
        <v>264</v>
      </c>
      <c r="D7" s="267" t="s">
        <v>263</v>
      </c>
      <c r="E7" s="267" t="s">
        <v>262</v>
      </c>
      <c r="F7" s="267" t="s">
        <v>261</v>
      </c>
      <c r="G7" s="266" t="s">
        <v>260</v>
      </c>
      <c r="H7" s="227" t="s">
        <v>259</v>
      </c>
      <c r="I7" s="227" t="s">
        <v>258</v>
      </c>
    </row>
    <row r="8" spans="1:10" x14ac:dyDescent="0.2">
      <c r="A8" s="237" t="s">
        <v>516</v>
      </c>
      <c r="B8" s="276" t="s">
        <v>516</v>
      </c>
      <c r="C8" s="222"/>
      <c r="D8" s="274"/>
      <c r="E8" s="274"/>
      <c r="F8" s="274"/>
      <c r="G8" s="273"/>
      <c r="H8" s="264"/>
      <c r="I8" s="272"/>
    </row>
    <row r="9" spans="1:10" x14ac:dyDescent="0.2">
      <c r="A9" s="237"/>
      <c r="B9" s="276"/>
      <c r="C9" s="222"/>
      <c r="D9" s="274"/>
      <c r="E9" s="274"/>
      <c r="F9" s="274"/>
      <c r="G9" s="273"/>
      <c r="H9" s="264"/>
      <c r="I9" s="272"/>
    </row>
    <row r="10" spans="1:10" x14ac:dyDescent="0.2">
      <c r="A10" s="237"/>
      <c r="B10" s="276"/>
      <c r="C10" s="275"/>
      <c r="D10" s="274"/>
      <c r="E10" s="274"/>
      <c r="F10" s="274"/>
      <c r="G10" s="273"/>
      <c r="H10" s="264"/>
      <c r="I10" s="272"/>
    </row>
    <row r="11" spans="1:10" x14ac:dyDescent="0.2">
      <c r="A11" s="237"/>
      <c r="B11" s="276"/>
      <c r="C11" s="275"/>
      <c r="D11" s="274"/>
      <c r="E11" s="274"/>
      <c r="F11" s="274"/>
      <c r="G11" s="273"/>
      <c r="H11" s="264"/>
      <c r="I11" s="272"/>
    </row>
    <row r="12" spans="1:10" x14ac:dyDescent="0.2">
      <c r="A12" s="237"/>
      <c r="B12" s="276"/>
      <c r="C12" s="275"/>
      <c r="D12" s="274"/>
      <c r="E12" s="274"/>
      <c r="F12" s="274"/>
      <c r="G12" s="273"/>
      <c r="H12" s="264"/>
      <c r="I12" s="272"/>
    </row>
    <row r="13" spans="1:10" x14ac:dyDescent="0.2">
      <c r="A13" s="237"/>
      <c r="B13" s="276"/>
      <c r="C13" s="275"/>
      <c r="D13" s="274"/>
      <c r="E13" s="274"/>
      <c r="F13" s="274"/>
      <c r="G13" s="273"/>
      <c r="H13" s="264"/>
      <c r="I13" s="272"/>
    </row>
    <row r="14" spans="1:10" x14ac:dyDescent="0.2">
      <c r="A14" s="237"/>
      <c r="B14" s="276"/>
      <c r="C14" s="275"/>
      <c r="D14" s="274"/>
      <c r="E14" s="274"/>
      <c r="F14" s="274"/>
      <c r="G14" s="273"/>
      <c r="H14" s="264"/>
      <c r="I14" s="272"/>
    </row>
    <row r="15" spans="1:10" x14ac:dyDescent="0.2">
      <c r="A15" s="253"/>
      <c r="B15" s="253" t="s">
        <v>281</v>
      </c>
      <c r="C15" s="252">
        <f>SUM(C8:C14)</f>
        <v>0</v>
      </c>
      <c r="D15" s="252">
        <f>SUM(D8:D14)</f>
        <v>0</v>
      </c>
      <c r="E15" s="252">
        <f>SUM(E8:E14)</f>
        <v>0</v>
      </c>
      <c r="F15" s="252">
        <f>SUM(F8:F14)</f>
        <v>0</v>
      </c>
      <c r="G15" s="252">
        <f>SUM(G8:G14)</f>
        <v>0</v>
      </c>
      <c r="H15" s="244"/>
      <c r="I15" s="244"/>
    </row>
    <row r="16" spans="1:10" x14ac:dyDescent="0.2">
      <c r="A16" s="60"/>
      <c r="B16" s="60"/>
      <c r="C16" s="231"/>
      <c r="D16" s="231"/>
      <c r="E16" s="231"/>
      <c r="F16" s="231"/>
      <c r="G16" s="231"/>
      <c r="H16" s="60"/>
      <c r="I16" s="60"/>
    </row>
    <row r="17" spans="1:9" x14ac:dyDescent="0.2">
      <c r="A17" s="60"/>
      <c r="B17" s="60"/>
      <c r="C17" s="231"/>
      <c r="D17" s="231"/>
      <c r="E17" s="231"/>
      <c r="F17" s="231"/>
      <c r="G17" s="231"/>
      <c r="H17" s="60"/>
      <c r="I17" s="60"/>
    </row>
    <row r="18" spans="1:9" ht="11.25" customHeight="1" x14ac:dyDescent="0.2">
      <c r="A18" s="217" t="s">
        <v>280</v>
      </c>
      <c r="B18" s="230"/>
      <c r="E18" s="268"/>
      <c r="F18" s="268"/>
      <c r="I18" s="270" t="s">
        <v>265</v>
      </c>
    </row>
    <row r="19" spans="1:9" x14ac:dyDescent="0.2">
      <c r="A19" s="269"/>
      <c r="B19" s="269"/>
      <c r="C19" s="268"/>
      <c r="D19" s="268"/>
      <c r="E19" s="268"/>
      <c r="F19" s="268"/>
    </row>
    <row r="20" spans="1:9" ht="15" customHeight="1" x14ac:dyDescent="0.2">
      <c r="A20" s="228" t="s">
        <v>45</v>
      </c>
      <c r="B20" s="227" t="s">
        <v>46</v>
      </c>
      <c r="C20" s="267" t="s">
        <v>264</v>
      </c>
      <c r="D20" s="267" t="s">
        <v>263</v>
      </c>
      <c r="E20" s="267" t="s">
        <v>262</v>
      </c>
      <c r="F20" s="267" t="s">
        <v>261</v>
      </c>
      <c r="G20" s="266" t="s">
        <v>260</v>
      </c>
      <c r="H20" s="227" t="s">
        <v>259</v>
      </c>
      <c r="I20" s="227" t="s">
        <v>258</v>
      </c>
    </row>
    <row r="21" spans="1:9" x14ac:dyDescent="0.2">
      <c r="A21" s="223" t="s">
        <v>516</v>
      </c>
      <c r="B21" s="223" t="s">
        <v>516</v>
      </c>
      <c r="C21" s="222"/>
      <c r="D21" s="265"/>
      <c r="E21" s="265"/>
      <c r="F21" s="265"/>
      <c r="G21" s="265"/>
      <c r="H21" s="264"/>
      <c r="I21" s="264"/>
    </row>
    <row r="22" spans="1:9" x14ac:dyDescent="0.2">
      <c r="A22" s="223"/>
      <c r="B22" s="223"/>
      <c r="C22" s="222"/>
      <c r="D22" s="265"/>
      <c r="E22" s="265"/>
      <c r="F22" s="265"/>
      <c r="G22" s="265"/>
      <c r="H22" s="264"/>
      <c r="I22" s="264"/>
    </row>
    <row r="23" spans="1:9" x14ac:dyDescent="0.2">
      <c r="A23" s="223"/>
      <c r="B23" s="223"/>
      <c r="C23" s="222"/>
      <c r="D23" s="265"/>
      <c r="E23" s="265"/>
      <c r="F23" s="265"/>
      <c r="G23" s="265"/>
      <c r="H23" s="264"/>
      <c r="I23" s="264"/>
    </row>
    <row r="24" spans="1:9" x14ac:dyDescent="0.2">
      <c r="A24" s="223"/>
      <c r="B24" s="223"/>
      <c r="C24" s="222"/>
      <c r="D24" s="265"/>
      <c r="E24" s="265"/>
      <c r="F24" s="265"/>
      <c r="G24" s="265"/>
      <c r="H24" s="264"/>
      <c r="I24" s="264"/>
    </row>
    <row r="25" spans="1:9" x14ac:dyDescent="0.2">
      <c r="A25" s="62"/>
      <c r="B25" s="62" t="s">
        <v>279</v>
      </c>
      <c r="C25" s="244">
        <f>SUM(C21:C24)</f>
        <v>0</v>
      </c>
      <c r="D25" s="244">
        <f>SUM(D21:D24)</f>
        <v>0</v>
      </c>
      <c r="E25" s="244">
        <f>SUM(E21:E24)</f>
        <v>0</v>
      </c>
      <c r="F25" s="244">
        <f>SUM(F21:F24)</f>
        <v>0</v>
      </c>
      <c r="G25" s="244">
        <f>SUM(G21:G24)</f>
        <v>0</v>
      </c>
      <c r="H25" s="244"/>
      <c r="I25" s="244"/>
    </row>
    <row r="28" spans="1:9" x14ac:dyDescent="0.2">
      <c r="A28" s="217" t="s">
        <v>278</v>
      </c>
      <c r="B28" s="230"/>
      <c r="E28" s="268"/>
      <c r="F28" s="268"/>
      <c r="I28" s="270" t="s">
        <v>265</v>
      </c>
    </row>
    <row r="29" spans="1:9" x14ac:dyDescent="0.2">
      <c r="A29" s="269"/>
      <c r="B29" s="269"/>
      <c r="C29" s="268"/>
      <c r="D29" s="268"/>
      <c r="E29" s="268"/>
      <c r="F29" s="268"/>
    </row>
    <row r="30" spans="1:9" x14ac:dyDescent="0.2">
      <c r="A30" s="228" t="s">
        <v>45</v>
      </c>
      <c r="B30" s="227" t="s">
        <v>46</v>
      </c>
      <c r="C30" s="267" t="s">
        <v>264</v>
      </c>
      <c r="D30" s="267" t="s">
        <v>263</v>
      </c>
      <c r="E30" s="267" t="s">
        <v>262</v>
      </c>
      <c r="F30" s="267" t="s">
        <v>261</v>
      </c>
      <c r="G30" s="266" t="s">
        <v>260</v>
      </c>
      <c r="H30" s="227" t="s">
        <v>259</v>
      </c>
      <c r="I30" s="227" t="s">
        <v>258</v>
      </c>
    </row>
    <row r="31" spans="1:9" x14ac:dyDescent="0.2">
      <c r="A31" s="223" t="s">
        <v>516</v>
      </c>
      <c r="B31" s="223" t="s">
        <v>516</v>
      </c>
      <c r="C31" s="222"/>
      <c r="D31" s="265"/>
      <c r="E31" s="265"/>
      <c r="F31" s="265"/>
      <c r="G31" s="265"/>
      <c r="H31" s="264"/>
      <c r="I31" s="264"/>
    </row>
    <row r="32" spans="1:9" x14ac:dyDescent="0.2">
      <c r="A32" s="223"/>
      <c r="B32" s="223"/>
      <c r="C32" s="222"/>
      <c r="D32" s="265"/>
      <c r="E32" s="265"/>
      <c r="F32" s="265"/>
      <c r="G32" s="265"/>
      <c r="H32" s="264"/>
      <c r="I32" s="264"/>
    </row>
    <row r="33" spans="1:9" x14ac:dyDescent="0.2">
      <c r="A33" s="223"/>
      <c r="B33" s="223"/>
      <c r="C33" s="222"/>
      <c r="D33" s="265"/>
      <c r="E33" s="265"/>
      <c r="F33" s="265"/>
      <c r="G33" s="265"/>
      <c r="H33" s="264"/>
      <c r="I33" s="264"/>
    </row>
    <row r="34" spans="1:9" x14ac:dyDescent="0.2">
      <c r="A34" s="223"/>
      <c r="B34" s="223"/>
      <c r="C34" s="222"/>
      <c r="D34" s="265"/>
      <c r="E34" s="265"/>
      <c r="F34" s="265"/>
      <c r="G34" s="265"/>
      <c r="H34" s="264"/>
      <c r="I34" s="264"/>
    </row>
    <row r="35" spans="1:9" x14ac:dyDescent="0.2">
      <c r="A35" s="62"/>
      <c r="B35" s="62" t="s">
        <v>277</v>
      </c>
      <c r="C35" s="244">
        <f>SUM(C31:C34)</f>
        <v>0</v>
      </c>
      <c r="D35" s="244">
        <f>SUM(D31:D34)</f>
        <v>0</v>
      </c>
      <c r="E35" s="244">
        <f>SUM(E31:E34)</f>
        <v>0</v>
      </c>
      <c r="F35" s="244">
        <f>SUM(F31:F34)</f>
        <v>0</v>
      </c>
      <c r="G35" s="244">
        <f>SUM(G31:G34)</f>
        <v>0</v>
      </c>
      <c r="H35" s="244"/>
      <c r="I35" s="244"/>
    </row>
    <row r="38" spans="1:9" x14ac:dyDescent="0.2">
      <c r="A38" s="217" t="s">
        <v>276</v>
      </c>
      <c r="B38" s="230"/>
      <c r="E38" s="268"/>
      <c r="F38" s="268"/>
      <c r="I38" s="270" t="s">
        <v>265</v>
      </c>
    </row>
    <row r="39" spans="1:9" x14ac:dyDescent="0.2">
      <c r="A39" s="269"/>
      <c r="B39" s="269"/>
      <c r="C39" s="268"/>
      <c r="D39" s="268"/>
      <c r="E39" s="268"/>
      <c r="F39" s="268"/>
    </row>
    <row r="40" spans="1:9" x14ac:dyDescent="0.2">
      <c r="A40" s="228" t="s">
        <v>45</v>
      </c>
      <c r="B40" s="227" t="s">
        <v>46</v>
      </c>
      <c r="C40" s="267" t="s">
        <v>264</v>
      </c>
      <c r="D40" s="267" t="s">
        <v>263</v>
      </c>
      <c r="E40" s="267" t="s">
        <v>262</v>
      </c>
      <c r="F40" s="267" t="s">
        <v>261</v>
      </c>
      <c r="G40" s="266" t="s">
        <v>260</v>
      </c>
      <c r="H40" s="227" t="s">
        <v>259</v>
      </c>
      <c r="I40" s="227" t="s">
        <v>258</v>
      </c>
    </row>
    <row r="41" spans="1:9" x14ac:dyDescent="0.2">
      <c r="A41" s="447" t="s">
        <v>523</v>
      </c>
      <c r="B41" s="447" t="s">
        <v>524</v>
      </c>
      <c r="C41" s="446">
        <v>380822.88</v>
      </c>
      <c r="D41" s="448">
        <v>380822.88</v>
      </c>
      <c r="E41" s="265"/>
      <c r="F41" s="265"/>
      <c r="G41" s="265"/>
      <c r="H41" s="264"/>
      <c r="I41" s="264"/>
    </row>
    <row r="42" spans="1:9" x14ac:dyDescent="0.2">
      <c r="A42" s="447"/>
      <c r="B42" s="447"/>
      <c r="C42" s="446"/>
      <c r="D42" s="448"/>
      <c r="E42" s="265"/>
      <c r="F42" s="265"/>
      <c r="G42" s="265"/>
      <c r="H42" s="264"/>
      <c r="I42" s="264"/>
    </row>
    <row r="43" spans="1:9" x14ac:dyDescent="0.2">
      <c r="A43" s="447"/>
      <c r="B43" s="447"/>
      <c r="C43" s="446"/>
      <c r="D43" s="448"/>
      <c r="E43" s="265"/>
      <c r="F43" s="265"/>
      <c r="G43" s="265"/>
      <c r="H43" s="264"/>
      <c r="I43" s="264"/>
    </row>
    <row r="44" spans="1:9" x14ac:dyDescent="0.2">
      <c r="A44" s="223"/>
      <c r="B44" s="223"/>
      <c r="C44" s="222"/>
      <c r="D44" s="265"/>
      <c r="E44" s="265"/>
      <c r="F44" s="265"/>
      <c r="G44" s="265"/>
      <c r="H44" s="264"/>
      <c r="I44" s="264"/>
    </row>
    <row r="45" spans="1:9" x14ac:dyDescent="0.2">
      <c r="A45" s="62"/>
      <c r="B45" s="62" t="s">
        <v>275</v>
      </c>
      <c r="C45" s="244">
        <f>SUM(C41:C44)</f>
        <v>380822.88</v>
      </c>
      <c r="D45" s="244">
        <f>SUM(D41:D44)</f>
        <v>380822.88</v>
      </c>
      <c r="E45" s="244">
        <f>SUM(E41:E44)</f>
        <v>0</v>
      </c>
      <c r="F45" s="244">
        <f>SUM(F41:F44)</f>
        <v>0</v>
      </c>
      <c r="G45" s="244">
        <f>SUM(G41:G44)</f>
        <v>0</v>
      </c>
      <c r="H45" s="244"/>
      <c r="I45" s="244"/>
    </row>
    <row r="48" spans="1:9" x14ac:dyDescent="0.2">
      <c r="A48" s="217" t="s">
        <v>274</v>
      </c>
      <c r="B48" s="230"/>
      <c r="C48" s="268"/>
      <c r="D48" s="268"/>
      <c r="E48" s="268"/>
      <c r="F48" s="268"/>
    </row>
    <row r="49" spans="1:9" x14ac:dyDescent="0.2">
      <c r="A49" s="269"/>
      <c r="B49" s="269"/>
      <c r="C49" s="268"/>
      <c r="D49" s="268"/>
      <c r="E49" s="268"/>
      <c r="F49" s="268"/>
    </row>
    <row r="50" spans="1:9" x14ac:dyDescent="0.2">
      <c r="A50" s="228" t="s">
        <v>45</v>
      </c>
      <c r="B50" s="227" t="s">
        <v>46</v>
      </c>
      <c r="C50" s="267" t="s">
        <v>264</v>
      </c>
      <c r="D50" s="267" t="s">
        <v>263</v>
      </c>
      <c r="E50" s="267" t="s">
        <v>262</v>
      </c>
      <c r="F50" s="267" t="s">
        <v>261</v>
      </c>
      <c r="G50" s="266" t="s">
        <v>260</v>
      </c>
      <c r="H50" s="227" t="s">
        <v>259</v>
      </c>
      <c r="I50" s="227" t="s">
        <v>258</v>
      </c>
    </row>
    <row r="51" spans="1:9" x14ac:dyDescent="0.2">
      <c r="A51" s="223" t="s">
        <v>516</v>
      </c>
      <c r="B51" s="223" t="s">
        <v>516</v>
      </c>
      <c r="C51" s="449"/>
      <c r="D51" s="450"/>
      <c r="E51" s="265"/>
      <c r="F51" s="265"/>
      <c r="G51" s="265"/>
      <c r="H51" s="264"/>
      <c r="I51" s="264"/>
    </row>
    <row r="52" spans="1:9" x14ac:dyDescent="0.2">
      <c r="A52" s="223"/>
      <c r="B52" s="223"/>
      <c r="C52" s="222"/>
      <c r="D52" s="265"/>
      <c r="E52" s="265"/>
      <c r="F52" s="265"/>
      <c r="G52" s="265"/>
      <c r="H52" s="264"/>
      <c r="I52" s="264"/>
    </row>
    <row r="53" spans="1:9" x14ac:dyDescent="0.2">
      <c r="A53" s="223"/>
      <c r="B53" s="223"/>
      <c r="C53" s="222"/>
      <c r="D53" s="265"/>
      <c r="E53" s="265"/>
      <c r="F53" s="265"/>
      <c r="G53" s="265"/>
      <c r="H53" s="264"/>
      <c r="I53" s="264"/>
    </row>
    <row r="54" spans="1:9" x14ac:dyDescent="0.2">
      <c r="A54" s="223"/>
      <c r="B54" s="223"/>
      <c r="C54" s="222"/>
      <c r="D54" s="265"/>
      <c r="E54" s="265"/>
      <c r="F54" s="265"/>
      <c r="G54" s="265"/>
      <c r="H54" s="264"/>
      <c r="I54" s="264"/>
    </row>
    <row r="55" spans="1:9" x14ac:dyDescent="0.2">
      <c r="A55" s="223"/>
      <c r="B55" s="223"/>
      <c r="C55" s="222"/>
      <c r="D55" s="265"/>
      <c r="E55" s="265"/>
      <c r="F55" s="265"/>
      <c r="G55" s="265"/>
      <c r="H55" s="264"/>
      <c r="I55" s="264"/>
    </row>
    <row r="56" spans="1:9" x14ac:dyDescent="0.2">
      <c r="A56" s="223"/>
      <c r="B56" s="223"/>
      <c r="C56" s="222"/>
      <c r="D56" s="265"/>
      <c r="E56" s="265"/>
      <c r="F56" s="265"/>
      <c r="G56" s="265"/>
      <c r="H56" s="264"/>
      <c r="I56" s="264"/>
    </row>
    <row r="57" spans="1:9" x14ac:dyDescent="0.2">
      <c r="A57" s="223"/>
      <c r="B57" s="223"/>
      <c r="C57" s="222"/>
      <c r="D57" s="265"/>
      <c r="E57" s="265"/>
      <c r="F57" s="265"/>
      <c r="G57" s="265"/>
      <c r="H57" s="264"/>
      <c r="I57" s="264"/>
    </row>
    <row r="58" spans="1:9" x14ac:dyDescent="0.2">
      <c r="A58" s="223"/>
      <c r="B58" s="223"/>
      <c r="C58" s="222"/>
      <c r="D58" s="265"/>
      <c r="E58" s="265"/>
      <c r="F58" s="265"/>
      <c r="G58" s="265"/>
      <c r="H58" s="264"/>
      <c r="I58" s="264"/>
    </row>
    <row r="59" spans="1:9" x14ac:dyDescent="0.2">
      <c r="A59" s="223"/>
      <c r="B59" s="223"/>
      <c r="C59" s="222"/>
      <c r="D59" s="265"/>
      <c r="E59" s="265"/>
      <c r="F59" s="265"/>
      <c r="G59" s="265"/>
      <c r="H59" s="264"/>
      <c r="I59" s="264"/>
    </row>
    <row r="60" spans="1:9" x14ac:dyDescent="0.2">
      <c r="A60" s="223"/>
      <c r="B60" s="223"/>
      <c r="C60" s="222"/>
      <c r="D60" s="265"/>
      <c r="E60" s="265"/>
      <c r="F60" s="265"/>
      <c r="G60" s="265"/>
      <c r="H60" s="264"/>
      <c r="I60" s="264"/>
    </row>
    <row r="61" spans="1:9" x14ac:dyDescent="0.2">
      <c r="A61" s="223"/>
      <c r="B61" s="223"/>
      <c r="C61" s="222"/>
      <c r="D61" s="265"/>
      <c r="E61" s="265"/>
      <c r="F61" s="265"/>
      <c r="G61" s="265"/>
      <c r="H61" s="264"/>
      <c r="I61" s="264"/>
    </row>
    <row r="62" spans="1:9" x14ac:dyDescent="0.2">
      <c r="A62" s="223"/>
      <c r="B62" s="223"/>
      <c r="C62" s="222"/>
      <c r="D62" s="265"/>
      <c r="E62" s="265"/>
      <c r="F62" s="265"/>
      <c r="G62" s="265"/>
      <c r="H62" s="264"/>
      <c r="I62" s="264"/>
    </row>
    <row r="63" spans="1:9" x14ac:dyDescent="0.2">
      <c r="A63" s="223"/>
      <c r="B63" s="223"/>
      <c r="C63" s="222"/>
      <c r="D63" s="265"/>
      <c r="E63" s="265"/>
      <c r="F63" s="265"/>
      <c r="G63" s="265"/>
      <c r="H63" s="264"/>
      <c r="I63" s="264"/>
    </row>
    <row r="64" spans="1:9" x14ac:dyDescent="0.2">
      <c r="A64" s="223"/>
      <c r="B64" s="223"/>
      <c r="C64" s="222"/>
      <c r="D64" s="265"/>
      <c r="E64" s="265"/>
      <c r="F64" s="265"/>
      <c r="G64" s="265"/>
      <c r="H64" s="264"/>
      <c r="I64" s="264"/>
    </row>
    <row r="65" spans="1:9" x14ac:dyDescent="0.2">
      <c r="A65" s="223"/>
      <c r="B65" s="223"/>
      <c r="C65" s="222"/>
      <c r="D65" s="265"/>
      <c r="E65" s="265"/>
      <c r="F65" s="265"/>
      <c r="G65" s="265"/>
      <c r="H65" s="264"/>
      <c r="I65" s="264"/>
    </row>
    <row r="66" spans="1:9" x14ac:dyDescent="0.2">
      <c r="A66" s="223"/>
      <c r="B66" s="223"/>
      <c r="C66" s="222"/>
      <c r="D66" s="265"/>
      <c r="E66" s="265"/>
      <c r="F66" s="265"/>
      <c r="G66" s="265"/>
      <c r="H66" s="264"/>
      <c r="I66" s="264"/>
    </row>
    <row r="67" spans="1:9" x14ac:dyDescent="0.2">
      <c r="A67" s="223"/>
      <c r="B67" s="223"/>
      <c r="C67" s="222"/>
      <c r="D67" s="265"/>
      <c r="E67" s="265"/>
      <c r="F67" s="265"/>
      <c r="G67" s="265"/>
      <c r="H67" s="264"/>
      <c r="I67" s="264"/>
    </row>
    <row r="68" spans="1:9" x14ac:dyDescent="0.2">
      <c r="A68" s="223"/>
      <c r="B68" s="223"/>
      <c r="C68" s="222"/>
      <c r="D68" s="265"/>
      <c r="E68" s="265"/>
      <c r="F68" s="265"/>
      <c r="G68" s="265"/>
      <c r="H68" s="264"/>
      <c r="I68" s="264"/>
    </row>
    <row r="69" spans="1:9" x14ac:dyDescent="0.2">
      <c r="A69" s="223"/>
      <c r="B69" s="223"/>
      <c r="C69" s="222"/>
      <c r="D69" s="265"/>
      <c r="E69" s="265"/>
      <c r="F69" s="265"/>
      <c r="G69" s="265"/>
      <c r="H69" s="264"/>
      <c r="I69" s="264"/>
    </row>
    <row r="70" spans="1:9" x14ac:dyDescent="0.2">
      <c r="A70" s="223"/>
      <c r="B70" s="223"/>
      <c r="C70" s="222"/>
      <c r="D70" s="265"/>
      <c r="E70" s="265"/>
      <c r="F70" s="265"/>
      <c r="G70" s="265"/>
      <c r="H70" s="264"/>
      <c r="I70" s="264"/>
    </row>
    <row r="71" spans="1:9" x14ac:dyDescent="0.2">
      <c r="A71" s="223"/>
      <c r="B71" s="223"/>
      <c r="C71" s="222"/>
      <c r="D71" s="265"/>
      <c r="E71" s="265"/>
      <c r="F71" s="265"/>
      <c r="G71" s="265"/>
      <c r="H71" s="264"/>
      <c r="I71" s="264"/>
    </row>
    <row r="72" spans="1:9" x14ac:dyDescent="0.2">
      <c r="A72" s="223"/>
      <c r="B72" s="223"/>
      <c r="C72" s="222"/>
      <c r="D72" s="265"/>
      <c r="E72" s="265"/>
      <c r="F72" s="265"/>
      <c r="G72" s="265"/>
      <c r="H72" s="264"/>
      <c r="I72" s="264"/>
    </row>
    <row r="73" spans="1:9" x14ac:dyDescent="0.2">
      <c r="A73" s="223"/>
      <c r="B73" s="223"/>
      <c r="C73" s="222"/>
      <c r="D73" s="265"/>
      <c r="E73" s="265"/>
      <c r="F73" s="265"/>
      <c r="G73" s="265"/>
      <c r="H73" s="264"/>
      <c r="I73" s="264"/>
    </row>
    <row r="74" spans="1:9" x14ac:dyDescent="0.2">
      <c r="A74" s="223"/>
      <c r="B74" s="223"/>
      <c r="C74" s="222"/>
      <c r="D74" s="265"/>
      <c r="E74" s="265"/>
      <c r="F74" s="265"/>
      <c r="G74" s="265"/>
      <c r="H74" s="264"/>
      <c r="I74" s="264"/>
    </row>
    <row r="75" spans="1:9" x14ac:dyDescent="0.2">
      <c r="A75" s="62"/>
      <c r="B75" s="62" t="s">
        <v>273</v>
      </c>
      <c r="C75" s="244">
        <f>SUM(C51:C74)</f>
        <v>0</v>
      </c>
      <c r="D75" s="244">
        <f>SUM(D51:D74)</f>
        <v>0</v>
      </c>
      <c r="E75" s="244">
        <f>SUM(E51:E74)</f>
        <v>0</v>
      </c>
      <c r="F75" s="244">
        <f>SUM(F51:F74)</f>
        <v>0</v>
      </c>
      <c r="G75" s="244">
        <f>SUM(G51:G74)</f>
        <v>0</v>
      </c>
      <c r="H75" s="244"/>
      <c r="I75" s="244"/>
    </row>
    <row r="78" spans="1:9" x14ac:dyDescent="0.2">
      <c r="A78" s="217" t="s">
        <v>272</v>
      </c>
      <c r="B78" s="230"/>
      <c r="C78" s="271"/>
      <c r="E78" s="268"/>
      <c r="F78" s="268"/>
      <c r="I78" s="270" t="s">
        <v>265</v>
      </c>
    </row>
    <row r="79" spans="1:9" x14ac:dyDescent="0.2">
      <c r="A79" s="269"/>
      <c r="B79" s="269"/>
      <c r="C79" s="268"/>
      <c r="D79" s="268"/>
      <c r="E79" s="268"/>
      <c r="F79" s="268"/>
    </row>
    <row r="80" spans="1:9" x14ac:dyDescent="0.2">
      <c r="A80" s="228" t="s">
        <v>45</v>
      </c>
      <c r="B80" s="227" t="s">
        <v>46</v>
      </c>
      <c r="C80" s="267" t="s">
        <v>264</v>
      </c>
      <c r="D80" s="267" t="s">
        <v>263</v>
      </c>
      <c r="E80" s="267" t="s">
        <v>262</v>
      </c>
      <c r="F80" s="267" t="s">
        <v>261</v>
      </c>
      <c r="G80" s="266" t="s">
        <v>260</v>
      </c>
      <c r="H80" s="227" t="s">
        <v>259</v>
      </c>
      <c r="I80" s="227" t="s">
        <v>258</v>
      </c>
    </row>
    <row r="81" spans="1:11" x14ac:dyDescent="0.2">
      <c r="A81" s="223" t="s">
        <v>516</v>
      </c>
      <c r="B81" s="223" t="s">
        <v>516</v>
      </c>
      <c r="C81" s="222"/>
      <c r="D81" s="265"/>
      <c r="E81" s="265"/>
      <c r="F81" s="265"/>
      <c r="G81" s="265"/>
      <c r="H81" s="264"/>
      <c r="I81" s="264"/>
    </row>
    <row r="82" spans="1:11" x14ac:dyDescent="0.2">
      <c r="A82" s="223"/>
      <c r="B82" s="223"/>
      <c r="C82" s="222"/>
      <c r="D82" s="265"/>
      <c r="E82" s="265"/>
      <c r="F82" s="265"/>
      <c r="G82" s="265"/>
      <c r="H82" s="264"/>
      <c r="I82" s="264"/>
    </row>
    <row r="83" spans="1:11" x14ac:dyDescent="0.2">
      <c r="A83" s="223"/>
      <c r="B83" s="223"/>
      <c r="C83" s="222"/>
      <c r="D83" s="265"/>
      <c r="E83" s="265"/>
      <c r="F83" s="265"/>
      <c r="G83" s="265"/>
      <c r="H83" s="264"/>
      <c r="I83" s="264"/>
      <c r="K83" s="7"/>
    </row>
    <row r="84" spans="1:11" x14ac:dyDescent="0.2">
      <c r="A84" s="223"/>
      <c r="B84" s="223"/>
      <c r="C84" s="222"/>
      <c r="D84" s="265"/>
      <c r="E84" s="265"/>
      <c r="F84" s="265"/>
      <c r="G84" s="265"/>
      <c r="H84" s="264"/>
      <c r="I84" s="264"/>
      <c r="K84" s="7"/>
    </row>
    <row r="85" spans="1:11" x14ac:dyDescent="0.2">
      <c r="A85" s="62"/>
      <c r="B85" s="62" t="s">
        <v>271</v>
      </c>
      <c r="C85" s="244">
        <f>SUM(C81:C84)</f>
        <v>0</v>
      </c>
      <c r="D85" s="244">
        <f>SUM(D81:D84)</f>
        <v>0</v>
      </c>
      <c r="E85" s="244">
        <f>SUM(E81:E84)</f>
        <v>0</v>
      </c>
      <c r="F85" s="244">
        <f>SUM(F81:F84)</f>
        <v>0</v>
      </c>
      <c r="G85" s="244">
        <f>SUM(G81:G84)</f>
        <v>0</v>
      </c>
      <c r="H85" s="244"/>
      <c r="I85" s="244"/>
      <c r="K85" s="7"/>
    </row>
    <row r="88" spans="1:11" x14ac:dyDescent="0.2">
      <c r="A88" s="217" t="s">
        <v>270</v>
      </c>
      <c r="B88" s="230"/>
      <c r="E88" s="268"/>
      <c r="F88" s="268"/>
      <c r="I88" s="270" t="s">
        <v>265</v>
      </c>
    </row>
    <row r="89" spans="1:11" x14ac:dyDescent="0.2">
      <c r="A89" s="269"/>
      <c r="B89" s="269"/>
      <c r="C89" s="268"/>
      <c r="D89" s="268"/>
      <c r="E89" s="268"/>
      <c r="F89" s="268"/>
    </row>
    <row r="90" spans="1:11" x14ac:dyDescent="0.2">
      <c r="A90" s="228" t="s">
        <v>45</v>
      </c>
      <c r="B90" s="227" t="s">
        <v>46</v>
      </c>
      <c r="C90" s="267" t="s">
        <v>264</v>
      </c>
      <c r="D90" s="267" t="s">
        <v>263</v>
      </c>
      <c r="E90" s="267" t="s">
        <v>262</v>
      </c>
      <c r="F90" s="267" t="s">
        <v>261</v>
      </c>
      <c r="G90" s="266" t="s">
        <v>260</v>
      </c>
      <c r="H90" s="227" t="s">
        <v>259</v>
      </c>
      <c r="I90" s="227" t="s">
        <v>258</v>
      </c>
    </row>
    <row r="91" spans="1:11" x14ac:dyDescent="0.2">
      <c r="A91" s="223" t="s">
        <v>516</v>
      </c>
      <c r="B91" s="223" t="s">
        <v>516</v>
      </c>
      <c r="C91" s="222"/>
      <c r="D91" s="265"/>
      <c r="E91" s="265"/>
      <c r="F91" s="265"/>
      <c r="G91" s="265"/>
      <c r="H91" s="264"/>
      <c r="I91" s="264"/>
    </row>
    <row r="92" spans="1:11" x14ac:dyDescent="0.2">
      <c r="A92" s="223"/>
      <c r="B92" s="223"/>
      <c r="C92" s="222"/>
      <c r="D92" s="265"/>
      <c r="E92" s="265"/>
      <c r="F92" s="265"/>
      <c r="G92" s="265"/>
      <c r="H92" s="264"/>
      <c r="I92" s="264"/>
    </row>
    <row r="93" spans="1:11" x14ac:dyDescent="0.2">
      <c r="A93" s="223"/>
      <c r="B93" s="223"/>
      <c r="C93" s="222"/>
      <c r="D93" s="265"/>
      <c r="E93" s="265"/>
      <c r="F93" s="265"/>
      <c r="G93" s="265"/>
      <c r="H93" s="264"/>
      <c r="I93" s="264"/>
    </row>
    <row r="94" spans="1:11" x14ac:dyDescent="0.2">
      <c r="A94" s="223"/>
      <c r="B94" s="223"/>
      <c r="C94" s="222"/>
      <c r="D94" s="265"/>
      <c r="E94" s="265"/>
      <c r="F94" s="265"/>
      <c r="G94" s="265"/>
      <c r="H94" s="264"/>
      <c r="I94" s="264"/>
    </row>
    <row r="95" spans="1:11" x14ac:dyDescent="0.2">
      <c r="A95" s="62"/>
      <c r="B95" s="62" t="s">
        <v>269</v>
      </c>
      <c r="C95" s="244">
        <f>SUM(C91:C94)</f>
        <v>0</v>
      </c>
      <c r="D95" s="244">
        <f>SUM(D91:D94)</f>
        <v>0</v>
      </c>
      <c r="E95" s="244">
        <f>SUM(E91:E94)</f>
        <v>0</v>
      </c>
      <c r="F95" s="244">
        <f>SUM(F91:F94)</f>
        <v>0</v>
      </c>
      <c r="G95" s="244">
        <f>SUM(G91:G94)</f>
        <v>0</v>
      </c>
      <c r="H95" s="244"/>
      <c r="I95" s="244"/>
    </row>
    <row r="98" spans="1:11" x14ac:dyDescent="0.2">
      <c r="A98" s="217" t="s">
        <v>268</v>
      </c>
      <c r="B98" s="230"/>
      <c r="E98" s="268"/>
      <c r="F98" s="268"/>
      <c r="I98" s="270" t="s">
        <v>265</v>
      </c>
    </row>
    <row r="99" spans="1:11" x14ac:dyDescent="0.2">
      <c r="A99" s="269"/>
      <c r="B99" s="269"/>
      <c r="C99" s="268"/>
      <c r="D99" s="268"/>
      <c r="E99" s="268"/>
      <c r="F99" s="268"/>
    </row>
    <row r="100" spans="1:11" x14ac:dyDescent="0.2">
      <c r="A100" s="228" t="s">
        <v>45</v>
      </c>
      <c r="B100" s="227" t="s">
        <v>46</v>
      </c>
      <c r="C100" s="267" t="s">
        <v>264</v>
      </c>
      <c r="D100" s="267" t="s">
        <v>263</v>
      </c>
      <c r="E100" s="267" t="s">
        <v>262</v>
      </c>
      <c r="F100" s="267" t="s">
        <v>261</v>
      </c>
      <c r="G100" s="266" t="s">
        <v>260</v>
      </c>
      <c r="H100" s="227" t="s">
        <v>259</v>
      </c>
      <c r="I100" s="227" t="s">
        <v>258</v>
      </c>
    </row>
    <row r="101" spans="1:11" x14ac:dyDescent="0.2">
      <c r="A101" s="223" t="s">
        <v>516</v>
      </c>
      <c r="B101" s="223" t="s">
        <v>516</v>
      </c>
      <c r="C101" s="222"/>
      <c r="D101" s="265"/>
      <c r="E101" s="265"/>
      <c r="F101" s="265"/>
      <c r="G101" s="265"/>
      <c r="H101" s="264"/>
      <c r="I101" s="264"/>
      <c r="K101" s="7"/>
    </row>
    <row r="102" spans="1:11" x14ac:dyDescent="0.2">
      <c r="A102" s="223"/>
      <c r="B102" s="223"/>
      <c r="C102" s="222"/>
      <c r="D102" s="265"/>
      <c r="E102" s="265"/>
      <c r="F102" s="265"/>
      <c r="G102" s="265"/>
      <c r="H102" s="264"/>
      <c r="I102" s="264"/>
      <c r="K102" s="7"/>
    </row>
    <row r="103" spans="1:11" x14ac:dyDescent="0.2">
      <c r="A103" s="223"/>
      <c r="B103" s="223"/>
      <c r="C103" s="222"/>
      <c r="D103" s="265"/>
      <c r="E103" s="265"/>
      <c r="F103" s="265"/>
      <c r="G103" s="265"/>
      <c r="H103" s="264"/>
      <c r="I103" s="264"/>
    </row>
    <row r="104" spans="1:11" x14ac:dyDescent="0.2">
      <c r="A104" s="223"/>
      <c r="B104" s="223"/>
      <c r="C104" s="222"/>
      <c r="D104" s="265"/>
      <c r="E104" s="265"/>
      <c r="F104" s="265"/>
      <c r="G104" s="265"/>
      <c r="H104" s="264"/>
      <c r="I104" s="264"/>
    </row>
    <row r="105" spans="1:11" x14ac:dyDescent="0.2">
      <c r="A105" s="62"/>
      <c r="B105" s="62" t="s">
        <v>267</v>
      </c>
      <c r="C105" s="244">
        <f>SUM(C101:C104)</f>
        <v>0</v>
      </c>
      <c r="D105" s="244">
        <f>SUM(D101:D104)</f>
        <v>0</v>
      </c>
      <c r="E105" s="244">
        <f>SUM(E101:E104)</f>
        <v>0</v>
      </c>
      <c r="F105" s="244">
        <f>SUM(F101:F104)</f>
        <v>0</v>
      </c>
      <c r="G105" s="244">
        <f>SUM(G101:G104)</f>
        <v>0</v>
      </c>
      <c r="H105" s="244"/>
      <c r="I105" s="244"/>
    </row>
    <row r="108" spans="1:11" x14ac:dyDescent="0.2">
      <c r="A108" s="217" t="s">
        <v>266</v>
      </c>
      <c r="B108" s="230"/>
      <c r="E108" s="268"/>
      <c r="F108" s="268"/>
      <c r="I108" s="270" t="s">
        <v>265</v>
      </c>
    </row>
    <row r="109" spans="1:11" x14ac:dyDescent="0.2">
      <c r="A109" s="269"/>
      <c r="B109" s="269"/>
      <c r="C109" s="268"/>
      <c r="D109" s="268"/>
      <c r="E109" s="268"/>
      <c r="F109" s="268"/>
    </row>
    <row r="110" spans="1:11" x14ac:dyDescent="0.2">
      <c r="A110" s="228" t="s">
        <v>45</v>
      </c>
      <c r="B110" s="227" t="s">
        <v>46</v>
      </c>
      <c r="C110" s="267" t="s">
        <v>264</v>
      </c>
      <c r="D110" s="267" t="s">
        <v>263</v>
      </c>
      <c r="E110" s="267" t="s">
        <v>262</v>
      </c>
      <c r="F110" s="267" t="s">
        <v>261</v>
      </c>
      <c r="G110" s="266" t="s">
        <v>260</v>
      </c>
      <c r="H110" s="227" t="s">
        <v>259</v>
      </c>
      <c r="I110" s="227" t="s">
        <v>258</v>
      </c>
    </row>
    <row r="111" spans="1:11" x14ac:dyDescent="0.2">
      <c r="A111" s="223" t="s">
        <v>516</v>
      </c>
      <c r="B111" s="223" t="s">
        <v>516</v>
      </c>
      <c r="C111" s="222"/>
      <c r="D111" s="265"/>
      <c r="E111" s="265"/>
      <c r="F111" s="265"/>
      <c r="G111" s="265"/>
      <c r="H111" s="264"/>
      <c r="I111" s="264"/>
    </row>
    <row r="112" spans="1:11" x14ac:dyDescent="0.2">
      <c r="A112" s="223"/>
      <c r="B112" s="223"/>
      <c r="C112" s="222"/>
      <c r="D112" s="265"/>
      <c r="E112" s="265"/>
      <c r="F112" s="265"/>
      <c r="G112" s="265"/>
      <c r="H112" s="264"/>
      <c r="I112" s="264"/>
    </row>
    <row r="113" spans="1:9" x14ac:dyDescent="0.2">
      <c r="A113" s="223"/>
      <c r="B113" s="223"/>
      <c r="C113" s="222"/>
      <c r="D113" s="265"/>
      <c r="E113" s="265"/>
      <c r="F113" s="265"/>
      <c r="G113" s="265"/>
      <c r="H113" s="264"/>
      <c r="I113" s="264"/>
    </row>
    <row r="114" spans="1:9" x14ac:dyDescent="0.2">
      <c r="A114" s="223"/>
      <c r="B114" s="223"/>
      <c r="C114" s="222"/>
      <c r="D114" s="265"/>
      <c r="E114" s="265"/>
      <c r="F114" s="265"/>
      <c r="G114" s="265"/>
      <c r="H114" s="264"/>
      <c r="I114" s="264"/>
    </row>
    <row r="115" spans="1:9" x14ac:dyDescent="0.2">
      <c r="A115" s="62"/>
      <c r="B115" s="62" t="s">
        <v>257</v>
      </c>
      <c r="C115" s="244">
        <f>SUM(C111:C114)</f>
        <v>0</v>
      </c>
      <c r="D115" s="244">
        <f>SUM(D111:D114)</f>
        <v>0</v>
      </c>
      <c r="E115" s="244">
        <f>SUM(E111:E114)</f>
        <v>0</v>
      </c>
      <c r="F115" s="244">
        <f>SUM(F111:F114)</f>
        <v>0</v>
      </c>
      <c r="G115" s="244">
        <f>SUM(G111:G114)</f>
        <v>0</v>
      </c>
      <c r="H115" s="244"/>
      <c r="I115" s="244"/>
    </row>
    <row r="196" spans="1:8" x14ac:dyDescent="0.2">
      <c r="A196" s="12"/>
      <c r="B196" s="12"/>
      <c r="C196" s="13"/>
      <c r="D196" s="13"/>
      <c r="E196" s="13"/>
      <c r="F196" s="13"/>
      <c r="G196" s="13"/>
      <c r="H196" s="12"/>
    </row>
    <row r="197" spans="1:8" x14ac:dyDescent="0.2">
      <c r="A197" s="84"/>
      <c r="B197" s="85"/>
    </row>
    <row r="198" spans="1:8" x14ac:dyDescent="0.2">
      <c r="A198" s="84"/>
      <c r="B198" s="85"/>
    </row>
    <row r="199" spans="1:8" x14ac:dyDescent="0.2">
      <c r="A199" s="84"/>
      <c r="B199" s="85"/>
    </row>
    <row r="200" spans="1:8" x14ac:dyDescent="0.2">
      <c r="A200" s="84"/>
      <c r="B200" s="85"/>
    </row>
    <row r="201" spans="1:8" x14ac:dyDescent="0.2">
      <c r="A201" s="84"/>
      <c r="B201" s="85"/>
    </row>
  </sheetData>
  <dataValidations count="9">
    <dataValidation allowBlank="1" showInputMessage="1" showErrorMessage="1" prompt="Saldo final del periodo de la información financiera trimestral presentada, el cual debe coincidir con la suma de las columnas de 90, 180, 365 y más de 365 días." sqref="C7 C20 C30 C40 C50 C80 C90 C100 C110"/>
    <dataValidation allowBlank="1" showInputMessage="1" showErrorMessage="1" prompt="Corresponde al número de la cuenta de acuerdo al Plan de Cuentas emitido por el CONAC (DOF 23/12/2015). Excepto cuentas por cobrar de contribuciones o fideicomisos que se encuentran dentro de inversiones financieras..." sqref="A7 A20 A30 A40 A50 A80 A90 A100 A110"/>
    <dataValidation allowBlank="1" showInputMessage="1" showErrorMessage="1" prompt="Corresponde al nombre o descripción de la cuenta de acuerdo al Plan de Cuentas emitido por el CONAC." sqref="B7 B20 B50 B80 B90 B100 B110 B30 B40"/>
    <dataValidation allowBlank="1" showInputMessage="1" showErrorMessage="1" prompt="Importe de la cuentas por cobrar con fecha de vencimiento de 1 a 90 días." sqref="D7 D20 D50 D80 D90 D100 D110 D30 D40"/>
    <dataValidation allowBlank="1" showInputMessage="1" showErrorMessage="1" prompt="Importe de la cuentas por cobrar con fecha de vencimiento de 91 a 180 días." sqref="E7 E20 E50 E80 E90 E100 E110 E30 E40"/>
    <dataValidation allowBlank="1" showInputMessage="1" showErrorMessage="1" prompt="Importe de la cuentas por cobrar con fecha de vencimiento de 181 a 365 días." sqref="F7 F20 F50 F80 F90 F100 F110 F30 F40"/>
    <dataValidation allowBlank="1" showInputMessage="1" showErrorMessage="1" prompt="Importe de la cuentas por cobrar con vencimiento mayor a 365 días." sqref="G7 G20 G50 G80 G90 G100 G110 G30 G40"/>
    <dataValidation allowBlank="1" showInputMessage="1" showErrorMessage="1" prompt="Informar sobre caraterísticas cualitativas de la cuenta, ejemplo: acciones implementadas para su recuperación, causas de la demora en su recuperación." sqref="H7 H20 H50 H80 H90 H100 H110 H30 H40"/>
    <dataValidation allowBlank="1" showInputMessage="1" showErrorMessage="1" prompt="Indicar si el deudor ya sobrepasó el plazo estipulado para pago, 90, 180 o 365 días." sqref="I7 I20 I50 I80 I90 I100 I110 I30 I40"/>
  </dataValidations>
  <pageMargins left="0.7" right="0.7" top="0.75" bottom="0.75" header="0.3" footer="0.3"/>
  <pageSetup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5"/>
  <sheetViews>
    <sheetView view="pageBreakPreview" zoomScale="110" zoomScaleNormal="100" zoomScaleSheetLayoutView="110" workbookViewId="0">
      <pane ySplit="1" topLeftCell="A2" activePane="bottomLeft" state="frozen"/>
      <selection activeCell="A14" sqref="A14:B14"/>
      <selection pane="bottomLeft" activeCell="B11" sqref="B11"/>
    </sheetView>
  </sheetViews>
  <sheetFormatPr baseColWidth="10" defaultRowHeight="11.25" x14ac:dyDescent="0.2"/>
  <cols>
    <col min="1" max="1" width="20.7109375" style="6" customWidth="1"/>
    <col min="2" max="2" width="50.7109375" style="6" customWidth="1"/>
    <col min="3" max="3" width="14.7109375" style="7" customWidth="1"/>
    <col min="4" max="7" width="13.7109375" style="7" customWidth="1"/>
    <col min="8" max="9" width="17.7109375" style="6" customWidth="1"/>
    <col min="10" max="10" width="11.42578125" style="6" customWidth="1"/>
    <col min="11" max="16384" width="11.42578125" style="6"/>
  </cols>
  <sheetData>
    <row r="1" spans="1:8" s="83" customFormat="1" x14ac:dyDescent="0.2">
      <c r="C1" s="7"/>
      <c r="D1" s="7"/>
      <c r="E1" s="7"/>
      <c r="F1" s="7"/>
      <c r="G1" s="7"/>
    </row>
    <row r="2" spans="1:8" s="83" customFormat="1" ht="15" customHeight="1" x14ac:dyDescent="0.2">
      <c r="A2" s="521" t="s">
        <v>142</v>
      </c>
      <c r="B2" s="522"/>
      <c r="C2" s="88"/>
      <c r="D2" s="88"/>
      <c r="E2" s="88"/>
      <c r="F2" s="88"/>
      <c r="G2" s="88"/>
      <c r="H2" s="88"/>
    </row>
    <row r="3" spans="1:8" s="83" customFormat="1" ht="12" thickBot="1" x14ac:dyDescent="0.25">
      <c r="A3" s="88"/>
      <c r="B3" s="88"/>
      <c r="C3" s="88"/>
      <c r="D3" s="88"/>
      <c r="E3" s="88"/>
      <c r="F3" s="88"/>
      <c r="G3" s="88"/>
      <c r="H3" s="88"/>
    </row>
    <row r="4" spans="1:8" s="83" customFormat="1" ht="24" customHeight="1" x14ac:dyDescent="0.2">
      <c r="A4" s="525" t="s">
        <v>234</v>
      </c>
      <c r="B4" s="526"/>
      <c r="C4" s="526"/>
      <c r="D4" s="526"/>
      <c r="E4" s="526"/>
      <c r="F4" s="526"/>
      <c r="G4" s="526"/>
      <c r="H4" s="527"/>
    </row>
    <row r="5" spans="1:8" s="83" customFormat="1" ht="14.1" customHeight="1" x14ac:dyDescent="0.2">
      <c r="A5" s="139" t="s">
        <v>143</v>
      </c>
      <c r="B5" s="145"/>
      <c r="C5" s="145"/>
      <c r="D5" s="145"/>
      <c r="E5" s="145"/>
      <c r="F5" s="145"/>
      <c r="G5" s="145"/>
      <c r="H5" s="146"/>
    </row>
    <row r="6" spans="1:8" s="83" customFormat="1" ht="14.1" customHeight="1" x14ac:dyDescent="0.2">
      <c r="A6" s="528" t="s">
        <v>150</v>
      </c>
      <c r="B6" s="529"/>
      <c r="C6" s="529"/>
      <c r="D6" s="529"/>
      <c r="E6" s="529"/>
      <c r="F6" s="529"/>
      <c r="G6" s="529"/>
      <c r="H6" s="530"/>
    </row>
    <row r="7" spans="1:8" s="83" customFormat="1" ht="14.1" customHeight="1" x14ac:dyDescent="0.2">
      <c r="A7" s="147" t="s">
        <v>151</v>
      </c>
      <c r="B7" s="145"/>
      <c r="C7" s="145"/>
      <c r="D7" s="145"/>
      <c r="E7" s="145"/>
      <c r="F7" s="145"/>
      <c r="G7" s="145"/>
      <c r="H7" s="146"/>
    </row>
    <row r="8" spans="1:8" s="83" customFormat="1" ht="14.1" customHeight="1" x14ac:dyDescent="0.2">
      <c r="A8" s="147" t="s">
        <v>152</v>
      </c>
      <c r="B8" s="145"/>
      <c r="C8" s="145"/>
      <c r="D8" s="145"/>
      <c r="E8" s="145"/>
      <c r="F8" s="145"/>
      <c r="G8" s="145"/>
      <c r="H8" s="146"/>
    </row>
    <row r="9" spans="1:8" s="83" customFormat="1" ht="14.1" customHeight="1" x14ac:dyDescent="0.2">
      <c r="A9" s="147" t="s">
        <v>153</v>
      </c>
      <c r="B9" s="145"/>
      <c r="C9" s="145"/>
      <c r="D9" s="145"/>
      <c r="E9" s="145"/>
      <c r="F9" s="145"/>
      <c r="G9" s="145"/>
      <c r="H9" s="146"/>
    </row>
    <row r="10" spans="1:8" s="83" customFormat="1" ht="14.1" customHeight="1" x14ac:dyDescent="0.2">
      <c r="A10" s="139" t="s">
        <v>154</v>
      </c>
      <c r="B10" s="145"/>
      <c r="C10" s="145"/>
      <c r="D10" s="145"/>
      <c r="E10" s="145"/>
      <c r="F10" s="145"/>
      <c r="G10" s="145"/>
      <c r="H10" s="146"/>
    </row>
    <row r="11" spans="1:8" s="83" customFormat="1" ht="14.1" customHeight="1" x14ac:dyDescent="0.2">
      <c r="A11" s="148" t="s">
        <v>155</v>
      </c>
      <c r="B11" s="149"/>
      <c r="C11" s="149"/>
      <c r="D11" s="149"/>
      <c r="E11" s="149"/>
      <c r="F11" s="149"/>
      <c r="G11" s="149"/>
      <c r="H11" s="150"/>
    </row>
    <row r="12" spans="1:8" s="83" customFormat="1" ht="14.1" customHeight="1" thickBot="1" x14ac:dyDescent="0.25">
      <c r="A12" s="151" t="s">
        <v>156</v>
      </c>
      <c r="B12" s="152"/>
      <c r="C12" s="152"/>
      <c r="D12" s="152"/>
      <c r="E12" s="152"/>
      <c r="F12" s="152"/>
      <c r="G12" s="152"/>
      <c r="H12" s="153"/>
    </row>
    <row r="13" spans="1:8" s="83" customFormat="1" x14ac:dyDescent="0.2">
      <c r="A13" s="12"/>
      <c r="B13" s="12"/>
      <c r="C13" s="12"/>
      <c r="D13" s="12"/>
      <c r="E13" s="12"/>
      <c r="F13" s="12"/>
      <c r="G13" s="12"/>
      <c r="H13" s="12"/>
    </row>
    <row r="14" spans="1:8" s="83" customFormat="1" x14ac:dyDescent="0.2">
      <c r="C14" s="7"/>
      <c r="D14" s="7"/>
      <c r="E14" s="7"/>
      <c r="F14" s="7"/>
      <c r="G14" s="7"/>
    </row>
    <row r="15" spans="1:8" s="83" customFormat="1" x14ac:dyDescent="0.2">
      <c r="C15" s="7"/>
      <c r="D15" s="7"/>
      <c r="E15" s="7"/>
      <c r="F15" s="7"/>
      <c r="G15" s="7"/>
    </row>
    <row r="16" spans="1:8" s="83" customFormat="1" x14ac:dyDescent="0.2">
      <c r="C16" s="7"/>
      <c r="D16" s="7"/>
      <c r="E16" s="7"/>
      <c r="F16" s="7"/>
      <c r="G16" s="7"/>
    </row>
    <row r="17" spans="3:7" s="83" customFormat="1" x14ac:dyDescent="0.2">
      <c r="C17" s="7"/>
      <c r="D17" s="7"/>
      <c r="E17" s="7"/>
      <c r="F17" s="7"/>
      <c r="G17" s="7"/>
    </row>
    <row r="18" spans="3:7" s="83" customFormat="1" x14ac:dyDescent="0.2">
      <c r="C18" s="7"/>
      <c r="D18" s="7"/>
      <c r="E18" s="7"/>
      <c r="F18" s="7"/>
      <c r="G18" s="7"/>
    </row>
    <row r="19" spans="3:7" s="83" customFormat="1" x14ac:dyDescent="0.2">
      <c r="C19" s="7"/>
      <c r="D19" s="7"/>
      <c r="E19" s="7"/>
      <c r="F19" s="7"/>
      <c r="G19" s="7"/>
    </row>
    <row r="20" spans="3:7" s="83" customFormat="1" x14ac:dyDescent="0.2">
      <c r="C20" s="7"/>
      <c r="D20" s="7"/>
      <c r="E20" s="7"/>
      <c r="F20" s="7"/>
      <c r="G20" s="7"/>
    </row>
    <row r="21" spans="3:7" s="83" customFormat="1" x14ac:dyDescent="0.2">
      <c r="C21" s="7"/>
      <c r="D21" s="7"/>
      <c r="E21" s="7"/>
      <c r="F21" s="7"/>
      <c r="G21" s="7"/>
    </row>
    <row r="22" spans="3:7" s="83" customFormat="1" x14ac:dyDescent="0.2">
      <c r="C22" s="7"/>
      <c r="D22" s="7"/>
      <c r="E22" s="7"/>
      <c r="F22" s="7"/>
      <c r="G22" s="7"/>
    </row>
    <row r="23" spans="3:7" s="83" customFormat="1" x14ac:dyDescent="0.2">
      <c r="C23" s="7"/>
      <c r="D23" s="7"/>
      <c r="E23" s="7"/>
      <c r="F23" s="7"/>
      <c r="G23" s="7"/>
    </row>
    <row r="24" spans="3:7" s="83" customFormat="1" x14ac:dyDescent="0.2">
      <c r="C24" s="7"/>
      <c r="D24" s="7"/>
      <c r="E24" s="7"/>
      <c r="F24" s="7"/>
      <c r="G24" s="7"/>
    </row>
    <row r="25" spans="3:7" s="83" customFormat="1" x14ac:dyDescent="0.2">
      <c r="C25" s="7"/>
      <c r="D25" s="7"/>
      <c r="E25" s="7"/>
      <c r="F25" s="7"/>
      <c r="G25" s="7"/>
    </row>
    <row r="26" spans="3:7" s="83" customFormat="1" x14ac:dyDescent="0.2">
      <c r="C26" s="7"/>
      <c r="D26" s="7"/>
      <c r="E26" s="7"/>
      <c r="F26" s="7"/>
      <c r="G26" s="7"/>
    </row>
    <row r="27" spans="3:7" s="83" customFormat="1" x14ac:dyDescent="0.2">
      <c r="C27" s="7"/>
      <c r="D27" s="7"/>
      <c r="E27" s="7"/>
      <c r="F27" s="7"/>
      <c r="G27" s="7"/>
    </row>
    <row r="28" spans="3:7" s="83" customFormat="1" x14ac:dyDescent="0.2">
      <c r="C28" s="7"/>
      <c r="D28" s="7"/>
      <c r="E28" s="7"/>
      <c r="F28" s="7"/>
      <c r="G28" s="7"/>
    </row>
    <row r="29" spans="3:7" s="83" customFormat="1" x14ac:dyDescent="0.2">
      <c r="C29" s="7"/>
      <c r="D29" s="7"/>
      <c r="E29" s="7"/>
      <c r="F29" s="7"/>
      <c r="G29" s="7"/>
    </row>
    <row r="30" spans="3:7" s="83" customFormat="1" x14ac:dyDescent="0.2">
      <c r="C30" s="7"/>
      <c r="D30" s="7"/>
      <c r="E30" s="7"/>
      <c r="F30" s="7"/>
      <c r="G30" s="7"/>
    </row>
    <row r="31" spans="3:7" s="83" customFormat="1" x14ac:dyDescent="0.2">
      <c r="C31" s="7"/>
      <c r="D31" s="7"/>
      <c r="E31" s="7"/>
      <c r="F31" s="7"/>
      <c r="G31" s="7"/>
    </row>
    <row r="32" spans="3:7" s="83" customFormat="1" x14ac:dyDescent="0.2">
      <c r="C32" s="7"/>
      <c r="D32" s="7"/>
      <c r="E32" s="7"/>
      <c r="F32" s="7"/>
      <c r="G32" s="7"/>
    </row>
    <row r="33" spans="3:7" s="83" customFormat="1" x14ac:dyDescent="0.2">
      <c r="C33" s="7"/>
      <c r="D33" s="7"/>
      <c r="E33" s="7"/>
      <c r="F33" s="7"/>
      <c r="G33" s="7"/>
    </row>
    <row r="34" spans="3:7" s="83" customFormat="1" x14ac:dyDescent="0.2">
      <c r="C34" s="7"/>
      <c r="D34" s="7"/>
      <c r="E34" s="7"/>
      <c r="F34" s="7"/>
      <c r="G34" s="7"/>
    </row>
    <row r="35" spans="3:7" s="83" customFormat="1" x14ac:dyDescent="0.2">
      <c r="C35" s="7"/>
      <c r="D35" s="7"/>
      <c r="E35" s="7"/>
      <c r="F35" s="7"/>
      <c r="G35" s="7"/>
    </row>
    <row r="36" spans="3:7" s="83" customFormat="1" x14ac:dyDescent="0.2">
      <c r="C36" s="7"/>
      <c r="D36" s="7"/>
      <c r="E36" s="7"/>
      <c r="F36" s="7"/>
      <c r="G36" s="7"/>
    </row>
    <row r="37" spans="3:7" s="83" customFormat="1" x14ac:dyDescent="0.2">
      <c r="C37" s="7"/>
      <c r="D37" s="7"/>
      <c r="E37" s="7"/>
      <c r="F37" s="7"/>
      <c r="G37" s="7"/>
    </row>
    <row r="38" spans="3:7" s="83" customFormat="1" x14ac:dyDescent="0.2">
      <c r="C38" s="7"/>
      <c r="D38" s="7"/>
      <c r="E38" s="7"/>
      <c r="F38" s="7"/>
      <c r="G38" s="7"/>
    </row>
    <row r="39" spans="3:7" s="83" customFormat="1" x14ac:dyDescent="0.2">
      <c r="C39" s="7"/>
      <c r="D39" s="7"/>
      <c r="E39" s="7"/>
      <c r="F39" s="7"/>
      <c r="G39" s="7"/>
    </row>
    <row r="40" spans="3:7" s="83" customFormat="1" x14ac:dyDescent="0.2">
      <c r="C40" s="7"/>
      <c r="D40" s="7"/>
      <c r="E40" s="7"/>
      <c r="F40" s="7"/>
      <c r="G40" s="7"/>
    </row>
    <row r="41" spans="3:7" s="83" customFormat="1" x14ac:dyDescent="0.2">
      <c r="C41" s="7"/>
      <c r="D41" s="7"/>
      <c r="E41" s="7"/>
      <c r="F41" s="7"/>
      <c r="G41" s="7"/>
    </row>
    <row r="42" spans="3:7" s="83" customFormat="1" x14ac:dyDescent="0.2">
      <c r="C42" s="7"/>
      <c r="D42" s="7"/>
      <c r="E42" s="7"/>
      <c r="F42" s="7"/>
      <c r="G42" s="7"/>
    </row>
    <row r="43" spans="3:7" s="83" customFormat="1" x14ac:dyDescent="0.2">
      <c r="C43" s="7"/>
      <c r="D43" s="7"/>
      <c r="E43" s="7"/>
      <c r="F43" s="7"/>
      <c r="G43" s="7"/>
    </row>
    <row r="44" spans="3:7" s="83" customFormat="1" x14ac:dyDescent="0.2">
      <c r="C44" s="7"/>
      <c r="D44" s="7"/>
      <c r="E44" s="7"/>
      <c r="F44" s="7"/>
      <c r="G44" s="7"/>
    </row>
    <row r="45" spans="3:7" s="83" customFormat="1" x14ac:dyDescent="0.2">
      <c r="C45" s="7"/>
      <c r="D45" s="7"/>
      <c r="E45" s="7"/>
      <c r="F45" s="7"/>
      <c r="G45" s="7"/>
    </row>
    <row r="46" spans="3:7" s="83" customFormat="1" x14ac:dyDescent="0.2">
      <c r="C46" s="7"/>
      <c r="D46" s="7"/>
      <c r="E46" s="7"/>
      <c r="F46" s="7"/>
      <c r="G46" s="7"/>
    </row>
    <row r="47" spans="3:7" s="83" customFormat="1" x14ac:dyDescent="0.2">
      <c r="C47" s="7"/>
      <c r="D47" s="7"/>
      <c r="E47" s="7"/>
      <c r="F47" s="7"/>
      <c r="G47" s="7"/>
    </row>
    <row r="48" spans="3:7" s="83" customFormat="1" x14ac:dyDescent="0.2">
      <c r="C48" s="7"/>
      <c r="D48" s="7"/>
      <c r="E48" s="7"/>
      <c r="F48" s="7"/>
      <c r="G48" s="7"/>
    </row>
    <row r="49" spans="3:7" s="83" customFormat="1" x14ac:dyDescent="0.2">
      <c r="C49" s="7"/>
      <c r="D49" s="7"/>
      <c r="E49" s="7"/>
      <c r="F49" s="7"/>
      <c r="G49" s="7"/>
    </row>
    <row r="50" spans="3:7" s="83" customFormat="1" x14ac:dyDescent="0.2">
      <c r="C50" s="7"/>
      <c r="D50" s="7"/>
      <c r="E50" s="7"/>
      <c r="F50" s="7"/>
      <c r="G50" s="7"/>
    </row>
    <row r="51" spans="3:7" s="83" customFormat="1" x14ac:dyDescent="0.2">
      <c r="C51" s="7"/>
      <c r="D51" s="7"/>
      <c r="E51" s="7"/>
      <c r="F51" s="7"/>
      <c r="G51" s="7"/>
    </row>
    <row r="52" spans="3:7" s="83" customFormat="1" x14ac:dyDescent="0.2">
      <c r="C52" s="7"/>
      <c r="D52" s="7"/>
      <c r="E52" s="7"/>
      <c r="F52" s="7"/>
      <c r="G52" s="7"/>
    </row>
    <row r="53" spans="3:7" s="83" customFormat="1" x14ac:dyDescent="0.2">
      <c r="C53" s="7"/>
      <c r="D53" s="7"/>
      <c r="E53" s="7"/>
      <c r="F53" s="7"/>
      <c r="G53" s="7"/>
    </row>
    <row r="54" spans="3:7" s="83" customFormat="1" x14ac:dyDescent="0.2">
      <c r="C54" s="7"/>
      <c r="D54" s="7"/>
      <c r="E54" s="7"/>
      <c r="F54" s="7"/>
      <c r="G54" s="7"/>
    </row>
    <row r="55" spans="3:7" s="83" customFormat="1" x14ac:dyDescent="0.2">
      <c r="C55" s="7"/>
      <c r="D55" s="7"/>
      <c r="E55" s="7"/>
      <c r="F55" s="7"/>
      <c r="G55" s="7"/>
    </row>
    <row r="56" spans="3:7" s="83" customFormat="1" x14ac:dyDescent="0.2">
      <c r="C56" s="7"/>
      <c r="D56" s="7"/>
      <c r="E56" s="7"/>
      <c r="F56" s="7"/>
      <c r="G56" s="7"/>
    </row>
    <row r="57" spans="3:7" s="83" customFormat="1" x14ac:dyDescent="0.2">
      <c r="C57" s="7"/>
      <c r="D57" s="7"/>
      <c r="E57" s="7"/>
      <c r="F57" s="7"/>
      <c r="G57" s="7"/>
    </row>
    <row r="58" spans="3:7" s="83" customFormat="1" x14ac:dyDescent="0.2">
      <c r="C58" s="7"/>
      <c r="D58" s="7"/>
      <c r="E58" s="7"/>
      <c r="F58" s="7"/>
      <c r="G58" s="7"/>
    </row>
    <row r="59" spans="3:7" s="83" customFormat="1" x14ac:dyDescent="0.2">
      <c r="C59" s="7"/>
      <c r="D59" s="7"/>
      <c r="E59" s="7"/>
      <c r="F59" s="7"/>
      <c r="G59" s="7"/>
    </row>
    <row r="60" spans="3:7" s="83" customFormat="1" x14ac:dyDescent="0.2">
      <c r="C60" s="7"/>
      <c r="D60" s="7"/>
      <c r="E60" s="7"/>
      <c r="F60" s="7"/>
      <c r="G60" s="7"/>
    </row>
    <row r="61" spans="3:7" s="83" customFormat="1" x14ac:dyDescent="0.2">
      <c r="C61" s="7"/>
      <c r="D61" s="7"/>
      <c r="E61" s="7"/>
      <c r="F61" s="7"/>
      <c r="G61" s="7"/>
    </row>
    <row r="62" spans="3:7" s="83" customFormat="1" x14ac:dyDescent="0.2">
      <c r="C62" s="7"/>
      <c r="D62" s="7"/>
      <c r="E62" s="7"/>
      <c r="F62" s="7"/>
      <c r="G62" s="7"/>
    </row>
    <row r="63" spans="3:7" s="83" customFormat="1" x14ac:dyDescent="0.2">
      <c r="C63" s="7"/>
      <c r="D63" s="7"/>
      <c r="E63" s="7"/>
      <c r="F63" s="7"/>
      <c r="G63" s="7"/>
    </row>
    <row r="64" spans="3:7" s="83" customFormat="1" x14ac:dyDescent="0.2">
      <c r="C64" s="7"/>
      <c r="D64" s="7"/>
      <c r="E64" s="7"/>
      <c r="F64" s="7"/>
      <c r="G64" s="7"/>
    </row>
    <row r="65" spans="1:8" s="83" customFormat="1" x14ac:dyDescent="0.2">
      <c r="C65" s="7"/>
      <c r="D65" s="7"/>
      <c r="E65" s="7"/>
      <c r="F65" s="7"/>
      <c r="G65" s="7"/>
    </row>
    <row r="66" spans="1:8" s="83" customFormat="1" x14ac:dyDescent="0.2">
      <c r="C66" s="7"/>
      <c r="D66" s="7"/>
      <c r="E66" s="7"/>
      <c r="F66" s="7"/>
      <c r="G66" s="7"/>
    </row>
    <row r="67" spans="1:8" s="83" customFormat="1" x14ac:dyDescent="0.2">
      <c r="C67" s="7"/>
      <c r="D67" s="7"/>
      <c r="E67" s="7"/>
      <c r="F67" s="7"/>
      <c r="G67" s="7"/>
    </row>
    <row r="68" spans="1:8" s="83" customFormat="1" x14ac:dyDescent="0.2">
      <c r="C68" s="7"/>
      <c r="D68" s="7"/>
      <c r="E68" s="7"/>
      <c r="F68" s="7"/>
      <c r="G68" s="7"/>
    </row>
    <row r="69" spans="1:8" s="83" customFormat="1" x14ac:dyDescent="0.2">
      <c r="C69" s="7"/>
      <c r="D69" s="7"/>
      <c r="E69" s="7"/>
      <c r="F69" s="7"/>
      <c r="G69" s="7"/>
    </row>
    <row r="70" spans="1:8" s="83" customFormat="1" x14ac:dyDescent="0.2">
      <c r="C70" s="7"/>
      <c r="D70" s="7"/>
      <c r="E70" s="7"/>
      <c r="F70" s="7"/>
      <c r="G70" s="7"/>
    </row>
    <row r="71" spans="1:8" s="83" customFormat="1" x14ac:dyDescent="0.2">
      <c r="C71" s="7"/>
      <c r="D71" s="7"/>
      <c r="E71" s="7"/>
      <c r="F71" s="7"/>
      <c r="G71" s="7"/>
    </row>
    <row r="72" spans="1:8" s="83" customFormat="1" x14ac:dyDescent="0.2">
      <c r="C72" s="7"/>
      <c r="D72" s="7"/>
      <c r="E72" s="7"/>
      <c r="F72" s="7"/>
      <c r="G72" s="7"/>
    </row>
    <row r="73" spans="1:8" s="83" customFormat="1" x14ac:dyDescent="0.2">
      <c r="C73" s="7"/>
      <c r="D73" s="7"/>
      <c r="E73" s="7"/>
      <c r="F73" s="7"/>
      <c r="G73" s="7"/>
    </row>
    <row r="74" spans="1:8" s="83" customFormat="1" x14ac:dyDescent="0.2">
      <c r="C74" s="7"/>
      <c r="D74" s="7"/>
      <c r="E74" s="7"/>
      <c r="F74" s="7"/>
      <c r="G74" s="7"/>
    </row>
    <row r="75" spans="1:8" s="83" customFormat="1" x14ac:dyDescent="0.2">
      <c r="C75" s="7"/>
      <c r="D75" s="7"/>
      <c r="E75" s="7"/>
      <c r="F75" s="7"/>
      <c r="G75" s="7"/>
    </row>
    <row r="76" spans="1:8" s="83" customFormat="1" x14ac:dyDescent="0.2">
      <c r="C76" s="7"/>
      <c r="D76" s="7"/>
      <c r="E76" s="7"/>
      <c r="F76" s="7"/>
      <c r="G76" s="7"/>
    </row>
    <row r="77" spans="1:8" s="83" customFormat="1" x14ac:dyDescent="0.2">
      <c r="C77" s="7"/>
      <c r="D77" s="7"/>
      <c r="E77" s="7"/>
      <c r="F77" s="7"/>
      <c r="G77" s="7"/>
    </row>
    <row r="78" spans="1:8" s="83" customFormat="1" x14ac:dyDescent="0.2">
      <c r="C78" s="7"/>
      <c r="D78" s="7"/>
      <c r="E78" s="7"/>
      <c r="F78" s="7"/>
      <c r="G78" s="7"/>
    </row>
    <row r="79" spans="1:8" s="83" customFormat="1" x14ac:dyDescent="0.2">
      <c r="C79" s="7"/>
      <c r="D79" s="7"/>
      <c r="E79" s="7"/>
      <c r="F79" s="7"/>
      <c r="G79" s="7"/>
    </row>
    <row r="80" spans="1:8" x14ac:dyDescent="0.2">
      <c r="A80" s="12"/>
      <c r="B80" s="12"/>
      <c r="C80" s="13"/>
      <c r="D80" s="13"/>
      <c r="E80" s="13"/>
      <c r="F80" s="13"/>
      <c r="G80" s="13"/>
      <c r="H80" s="12"/>
    </row>
    <row r="81" spans="1:4" x14ac:dyDescent="0.2">
      <c r="A81" s="84"/>
      <c r="B81" s="85"/>
      <c r="D81" s="6"/>
    </row>
    <row r="82" spans="1:4" x14ac:dyDescent="0.2">
      <c r="A82" s="84"/>
      <c r="B82" s="85"/>
      <c r="D82" s="6"/>
    </row>
    <row r="83" spans="1:4" x14ac:dyDescent="0.2">
      <c r="A83" s="84"/>
      <c r="B83" s="85"/>
      <c r="D83" s="6"/>
    </row>
    <row r="84" spans="1:4" x14ac:dyDescent="0.2">
      <c r="A84" s="84"/>
      <c r="B84" s="85"/>
      <c r="D84" s="6"/>
    </row>
    <row r="85" spans="1:4" x14ac:dyDescent="0.2">
      <c r="A85" s="84"/>
      <c r="B85" s="85"/>
      <c r="D85" s="6"/>
    </row>
  </sheetData>
  <mergeCells count="3">
    <mergeCell ref="A2:B2"/>
    <mergeCell ref="A4:H4"/>
    <mergeCell ref="A6:H6"/>
  </mergeCells>
  <pageMargins left="0.70866141732283472" right="0.70866141732283472" top="0.74803149606299213" bottom="0.74803149606299213" header="0.31496062992125984" footer="0.31496062992125984"/>
  <pageSetup scale="76" orientation="landscape" r:id="rId1"/>
  <headerFooter>
    <oddHeader>&amp;CNOTAS A LOS ESTADOS FINANCIEROS</oddHeader>
    <oddFooter>&amp;L&amp;F&amp;R&amp;A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zoomScaleNormal="100" zoomScaleSheetLayoutView="100" workbookViewId="0">
      <selection activeCell="A5" sqref="A5"/>
    </sheetView>
  </sheetViews>
  <sheetFormatPr baseColWidth="10" defaultRowHeight="11.25" x14ac:dyDescent="0.2"/>
  <cols>
    <col min="1" max="1" width="20.7109375" style="18" customWidth="1"/>
    <col min="2" max="7" width="11.42578125" style="18"/>
    <col min="8" max="8" width="17.7109375" style="18" customWidth="1"/>
    <col min="9" max="16384" width="11.42578125" style="18"/>
  </cols>
  <sheetData>
    <row r="1" spans="1:17" x14ac:dyDescent="0.2">
      <c r="A1" s="3" t="s">
        <v>43</v>
      </c>
      <c r="B1" s="3"/>
      <c r="C1" s="3"/>
      <c r="D1" s="3"/>
      <c r="E1" s="3"/>
      <c r="F1" s="3"/>
      <c r="G1" s="3"/>
      <c r="H1" s="5"/>
    </row>
    <row r="2" spans="1:17" x14ac:dyDescent="0.2">
      <c r="A2" s="3" t="s">
        <v>138</v>
      </c>
      <c r="B2" s="3"/>
      <c r="C2" s="3"/>
      <c r="D2" s="3"/>
      <c r="E2" s="3"/>
      <c r="F2" s="3"/>
      <c r="G2" s="3"/>
      <c r="H2" s="89"/>
    </row>
    <row r="3" spans="1:17" x14ac:dyDescent="0.2">
      <c r="A3" s="3"/>
      <c r="B3" s="3"/>
      <c r="C3" s="3"/>
      <c r="D3" s="3"/>
      <c r="E3" s="3"/>
      <c r="F3" s="3"/>
      <c r="G3" s="3"/>
      <c r="H3" s="89"/>
    </row>
    <row r="4" spans="1:17" ht="11.25" customHeight="1" x14ac:dyDescent="0.2">
      <c r="A4" s="89"/>
      <c r="B4" s="89"/>
      <c r="C4" s="89"/>
      <c r="D4" s="89"/>
      <c r="E4" s="89"/>
      <c r="F4" s="89"/>
      <c r="G4" s="3"/>
      <c r="H4" s="89"/>
    </row>
    <row r="5" spans="1:17" ht="11.25" customHeight="1" x14ac:dyDescent="0.2">
      <c r="A5" s="19" t="s">
        <v>285</v>
      </c>
      <c r="B5" s="20"/>
      <c r="C5" s="20"/>
      <c r="D5" s="20"/>
      <c r="E5" s="20"/>
      <c r="F5" s="17"/>
      <c r="G5" s="17"/>
      <c r="H5" s="190" t="s">
        <v>284</v>
      </c>
    </row>
    <row r="6" spans="1:17" x14ac:dyDescent="0.2">
      <c r="J6" s="531"/>
      <c r="K6" s="531"/>
      <c r="L6" s="531"/>
      <c r="M6" s="531"/>
      <c r="N6" s="531"/>
      <c r="O6" s="531"/>
      <c r="P6" s="531"/>
      <c r="Q6" s="531"/>
    </row>
    <row r="7" spans="1:17" x14ac:dyDescent="0.2">
      <c r="A7" s="3" t="s">
        <v>52</v>
      </c>
    </row>
    <row r="8" spans="1:17" ht="52.5" customHeight="1" x14ac:dyDescent="0.2">
      <c r="A8" s="532" t="s">
        <v>283</v>
      </c>
      <c r="B8" s="532"/>
      <c r="C8" s="532"/>
      <c r="D8" s="532"/>
      <c r="E8" s="532"/>
      <c r="F8" s="532"/>
      <c r="G8" s="532"/>
      <c r="H8" s="532"/>
    </row>
  </sheetData>
  <mergeCells count="2">
    <mergeCell ref="J6:Q6"/>
    <mergeCell ref="A8:H8"/>
  </mergeCells>
  <pageMargins left="0.7" right="0.7" top="0.75" bottom="0.75" header="0.3" footer="0.3"/>
  <pageSetup scale="98" orientation="portrait" r:id="rId1"/>
  <colBreaks count="1" manualBreakCount="1">
    <brk id="8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zoomScaleNormal="100" zoomScaleSheetLayoutView="100" workbookViewId="0">
      <selection activeCell="C22" sqref="C22"/>
    </sheetView>
  </sheetViews>
  <sheetFormatPr baseColWidth="10" defaultRowHeight="11.25" x14ac:dyDescent="0.2"/>
  <cols>
    <col min="1" max="1" width="20.7109375" style="89" customWidth="1"/>
    <col min="2" max="2" width="50.7109375" style="89" customWidth="1"/>
    <col min="3" max="3" width="17.7109375" style="7" customWidth="1"/>
    <col min="4" max="4" width="17.7109375" style="89" customWidth="1"/>
    <col min="5" max="16384" width="11.42578125" style="89"/>
  </cols>
  <sheetData>
    <row r="1" spans="1:4" x14ac:dyDescent="0.2">
      <c r="A1" s="3" t="s">
        <v>43</v>
      </c>
      <c r="B1" s="3"/>
      <c r="D1" s="5"/>
    </row>
    <row r="2" spans="1:4" x14ac:dyDescent="0.2">
      <c r="A2" s="3" t="s">
        <v>138</v>
      </c>
      <c r="B2" s="3"/>
    </row>
    <row r="5" spans="1:4" s="258" customFormat="1" ht="11.25" customHeight="1" x14ac:dyDescent="0.2">
      <c r="A5" s="261" t="s">
        <v>291</v>
      </c>
      <c r="B5" s="89"/>
      <c r="C5" s="283"/>
      <c r="D5" s="282" t="s">
        <v>288</v>
      </c>
    </row>
    <row r="6" spans="1:4" x14ac:dyDescent="0.2">
      <c r="A6" s="281"/>
      <c r="B6" s="281"/>
      <c r="C6" s="280"/>
      <c r="D6" s="279"/>
    </row>
    <row r="7" spans="1:4" ht="15" customHeight="1" x14ac:dyDescent="0.2">
      <c r="A7" s="228" t="s">
        <v>45</v>
      </c>
      <c r="B7" s="227" t="s">
        <v>46</v>
      </c>
      <c r="C7" s="225" t="s">
        <v>241</v>
      </c>
      <c r="D7" s="278" t="s">
        <v>287</v>
      </c>
    </row>
    <row r="8" spans="1:4" x14ac:dyDescent="0.2">
      <c r="A8" s="223" t="s">
        <v>516</v>
      </c>
      <c r="B8" s="264" t="s">
        <v>516</v>
      </c>
      <c r="C8" s="265"/>
      <c r="D8" s="264"/>
    </row>
    <row r="9" spans="1:4" x14ac:dyDescent="0.2">
      <c r="A9" s="223"/>
      <c r="B9" s="264"/>
      <c r="C9" s="265"/>
      <c r="D9" s="264"/>
    </row>
    <row r="10" spans="1:4" x14ac:dyDescent="0.2">
      <c r="A10" s="223"/>
      <c r="B10" s="264"/>
      <c r="C10" s="265"/>
      <c r="D10" s="264"/>
    </row>
    <row r="11" spans="1:4" x14ac:dyDescent="0.2">
      <c r="A11" s="223"/>
      <c r="B11" s="264"/>
      <c r="C11" s="265"/>
      <c r="D11" s="264"/>
    </row>
    <row r="12" spans="1:4" x14ac:dyDescent="0.2">
      <c r="A12" s="223"/>
      <c r="B12" s="264"/>
      <c r="C12" s="265"/>
      <c r="D12" s="264"/>
    </row>
    <row r="13" spans="1:4" x14ac:dyDescent="0.2">
      <c r="A13" s="223"/>
      <c r="B13" s="264"/>
      <c r="C13" s="265"/>
      <c r="D13" s="264"/>
    </row>
    <row r="14" spans="1:4" x14ac:dyDescent="0.2">
      <c r="A14" s="223"/>
      <c r="B14" s="264"/>
      <c r="C14" s="265"/>
      <c r="D14" s="264"/>
    </row>
    <row r="15" spans="1:4" x14ac:dyDescent="0.2">
      <c r="A15" s="223"/>
      <c r="B15" s="264"/>
      <c r="C15" s="265"/>
      <c r="D15" s="264"/>
    </row>
    <row r="16" spans="1:4" x14ac:dyDescent="0.2">
      <c r="A16" s="284"/>
      <c r="B16" s="284" t="s">
        <v>290</v>
      </c>
      <c r="C16" s="219">
        <f>SUM(C8:C15)</f>
        <v>0</v>
      </c>
      <c r="D16" s="277"/>
    </row>
    <row r="17" spans="1:4" x14ac:dyDescent="0.2">
      <c r="A17" s="60"/>
      <c r="B17" s="60"/>
      <c r="C17" s="231"/>
      <c r="D17" s="60"/>
    </row>
    <row r="18" spans="1:4" x14ac:dyDescent="0.2">
      <c r="A18" s="60"/>
      <c r="B18" s="60"/>
      <c r="C18" s="231"/>
      <c r="D18" s="60"/>
    </row>
    <row r="19" spans="1:4" s="258" customFormat="1" ht="11.25" customHeight="1" x14ac:dyDescent="0.2">
      <c r="A19" s="261" t="s">
        <v>289</v>
      </c>
      <c r="B19" s="60"/>
      <c r="C19" s="283"/>
      <c r="D19" s="282" t="s">
        <v>288</v>
      </c>
    </row>
    <row r="20" spans="1:4" x14ac:dyDescent="0.2">
      <c r="A20" s="281"/>
      <c r="B20" s="281"/>
      <c r="C20" s="280"/>
      <c r="D20" s="279"/>
    </row>
    <row r="21" spans="1:4" ht="15" customHeight="1" x14ac:dyDescent="0.2">
      <c r="A21" s="228" t="s">
        <v>45</v>
      </c>
      <c r="B21" s="227" t="s">
        <v>46</v>
      </c>
      <c r="C21" s="225" t="s">
        <v>241</v>
      </c>
      <c r="D21" s="278" t="s">
        <v>287</v>
      </c>
    </row>
    <row r="22" spans="1:4" x14ac:dyDescent="0.2">
      <c r="A22" s="237" t="s">
        <v>525</v>
      </c>
      <c r="B22" s="276" t="s">
        <v>526</v>
      </c>
      <c r="C22" s="451">
        <v>3795364.21</v>
      </c>
      <c r="D22" s="264"/>
    </row>
    <row r="23" spans="1:4" x14ac:dyDescent="0.2">
      <c r="A23" s="237"/>
      <c r="B23" s="276"/>
      <c r="C23" s="265"/>
      <c r="D23" s="264"/>
    </row>
    <row r="24" spans="1:4" x14ac:dyDescent="0.2">
      <c r="A24" s="237"/>
      <c r="B24" s="276"/>
      <c r="C24" s="265"/>
      <c r="D24" s="264"/>
    </row>
    <row r="25" spans="1:4" x14ac:dyDescent="0.2">
      <c r="A25" s="237"/>
      <c r="B25" s="276"/>
      <c r="C25" s="265"/>
      <c r="D25" s="264"/>
    </row>
    <row r="26" spans="1:4" x14ac:dyDescent="0.2">
      <c r="A26" s="253"/>
      <c r="B26" s="253" t="s">
        <v>286</v>
      </c>
      <c r="C26" s="233">
        <f>SUM(C22:C25)</f>
        <v>3795364.21</v>
      </c>
      <c r="D26" s="277"/>
    </row>
    <row r="28" spans="1:4" x14ac:dyDescent="0.2">
      <c r="B28" s="89" t="str">
        <f>+UPPER(B17)</f>
        <v/>
      </c>
    </row>
  </sheetData>
  <dataValidations count="6">
    <dataValidation allowBlank="1" showInputMessage="1" showErrorMessage="1" prompt="Saldo final de la Información Financiera Trimestral que se presenta (trimestral: 1er, 2do, 3ro. o 4to.)." sqref="C21"/>
    <dataValidation allowBlank="1" showInputMessage="1" showErrorMessage="1" prompt="Saldo final de la Información Financiera Trimestral que se presentada (trimestral: 1er, 2do, 3ro. o 4to.)." sqref="C7"/>
    <dataValidation allowBlank="1" showInputMessage="1" showErrorMessage="1" prompt="Corresponde al número de la cuenta de acuerdo al Plan de Cuentas emitido por el CONAC (DOF 23/12/2015)." sqref="A7 A21"/>
    <dataValidation allowBlank="1" showInputMessage="1" showErrorMessage="1" prompt="Método de valuación aplicados." sqref="D21"/>
    <dataValidation allowBlank="1" showInputMessage="1" showErrorMessage="1" prompt="Corresponde al nombre o descripción de la cuenta de acuerdo al Plan de Cuentas emitido por el CONAC." sqref="B7 B21"/>
    <dataValidation allowBlank="1" showInputMessage="1" showErrorMessage="1" prompt="Sistema de costeo y método de valuación aplicados a los inventarios (UEPS, PROMEDIO, etc.)" sqref="D7"/>
  </dataValidations>
  <pageMargins left="0.70866141732283472" right="0.70866141732283472" top="0.74803149606299213" bottom="0.74803149606299213" header="0.31496062992125984" footer="0.31496062992125984"/>
  <pageSetup scale="7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25B258-52CA-4BD7-B5F2-2E20DB6F9A47}">
  <ds:schemaRefs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51</vt:i4>
      </vt:variant>
      <vt:variant>
        <vt:lpstr>Rangos con nombre</vt:lpstr>
      </vt:variant>
      <vt:variant>
        <vt:i4>28</vt:i4>
      </vt:variant>
    </vt:vector>
  </HeadingPairs>
  <TitlesOfParts>
    <vt:vector size="79" baseType="lpstr">
      <vt:lpstr>Notas a los Edos Financieros</vt:lpstr>
      <vt:lpstr>ESF-01</vt:lpstr>
      <vt:lpstr>ESF-01 (I)</vt:lpstr>
      <vt:lpstr>ESF-02</vt:lpstr>
      <vt:lpstr>ESF-02 (I)</vt:lpstr>
      <vt:lpstr>ESF-03</vt:lpstr>
      <vt:lpstr>ESF-03 (I)</vt:lpstr>
      <vt:lpstr>ESF-04</vt:lpstr>
      <vt:lpstr>ESF-05</vt:lpstr>
      <vt:lpstr>ESF-05 (I)</vt:lpstr>
      <vt:lpstr>ESF-06</vt:lpstr>
      <vt:lpstr>ESF-06 (I)</vt:lpstr>
      <vt:lpstr>ESF-07</vt:lpstr>
      <vt:lpstr>ESF-07 (I)</vt:lpstr>
      <vt:lpstr>ESF-08</vt:lpstr>
      <vt:lpstr>ESF-08 (I)</vt:lpstr>
      <vt:lpstr>ESF-09</vt:lpstr>
      <vt:lpstr>ESF-09 (I)</vt:lpstr>
      <vt:lpstr>ESF-10</vt:lpstr>
      <vt:lpstr>ESF-10 (I)</vt:lpstr>
      <vt:lpstr>ESF-11</vt:lpstr>
      <vt:lpstr>ESF-11 (I)</vt:lpstr>
      <vt:lpstr>ESF-12</vt:lpstr>
      <vt:lpstr>ESF-12 (I)</vt:lpstr>
      <vt:lpstr>ESF-13</vt:lpstr>
      <vt:lpstr>ESF-13 (I)</vt:lpstr>
      <vt:lpstr>ESF-14</vt:lpstr>
      <vt:lpstr>ESF-14 (I)</vt:lpstr>
      <vt:lpstr>ESF-15</vt:lpstr>
      <vt:lpstr>ESF-15 (I)</vt:lpstr>
      <vt:lpstr>EA-01</vt:lpstr>
      <vt:lpstr>EA-01 (I)</vt:lpstr>
      <vt:lpstr>EA-02</vt:lpstr>
      <vt:lpstr>EA-02 (I)</vt:lpstr>
      <vt:lpstr>EA-03</vt:lpstr>
      <vt:lpstr>EA-03 (I)</vt:lpstr>
      <vt:lpstr>VHP-01</vt:lpstr>
      <vt:lpstr>VHP-01 (I)</vt:lpstr>
      <vt:lpstr>VHP-02</vt:lpstr>
      <vt:lpstr>VHP-02 (I)</vt:lpstr>
      <vt:lpstr>EFE-01</vt:lpstr>
      <vt:lpstr>EFE-01 (I)</vt:lpstr>
      <vt:lpstr>EFE-02</vt:lpstr>
      <vt:lpstr>EFE-02 (I)</vt:lpstr>
      <vt:lpstr>EFE-03</vt:lpstr>
      <vt:lpstr>Conciliacion_Ig</vt:lpstr>
      <vt:lpstr>Conciliacion_Ig (I)</vt:lpstr>
      <vt:lpstr>Conciliacion_Eg</vt:lpstr>
      <vt:lpstr>Conciliacion_Eg (I)</vt:lpstr>
      <vt:lpstr>Memoria</vt:lpstr>
      <vt:lpstr>Memoria (I)</vt:lpstr>
      <vt:lpstr>'Conciliacion_Ig (I)'!Área_de_impresión</vt:lpstr>
      <vt:lpstr>'EA-01'!Área_de_impresión</vt:lpstr>
      <vt:lpstr>'EA-02'!Área_de_impresión</vt:lpstr>
      <vt:lpstr>'EA-03'!Área_de_impresión</vt:lpstr>
      <vt:lpstr>'EFE-01'!Área_de_impresión</vt:lpstr>
      <vt:lpstr>'EFE-02'!Área_de_impresión</vt:lpstr>
      <vt:lpstr>'EFE-03'!Área_de_impresión</vt:lpstr>
      <vt:lpstr>'ESF-01'!Área_de_impresión</vt:lpstr>
      <vt:lpstr>'ESF-02'!Área_de_impresión</vt:lpstr>
      <vt:lpstr>'ESF-03'!Área_de_impresión</vt:lpstr>
      <vt:lpstr>'ESF-03 (I)'!Área_de_impresión</vt:lpstr>
      <vt:lpstr>'ESF-04'!Área_de_impresión</vt:lpstr>
      <vt:lpstr>'ESF-06'!Área_de_impresión</vt:lpstr>
      <vt:lpstr>'ESF-07'!Área_de_impresión</vt:lpstr>
      <vt:lpstr>'ESF-08'!Área_de_impresión</vt:lpstr>
      <vt:lpstr>'ESF-09'!Área_de_impresión</vt:lpstr>
      <vt:lpstr>'ESF-10'!Área_de_impresión</vt:lpstr>
      <vt:lpstr>'ESF-11'!Área_de_impresión</vt:lpstr>
      <vt:lpstr>'ESF-12'!Área_de_impresión</vt:lpstr>
      <vt:lpstr>'ESF-13'!Área_de_impresión</vt:lpstr>
      <vt:lpstr>'ESF-14'!Área_de_impresión</vt:lpstr>
      <vt:lpstr>'ESF-15'!Área_de_impresión</vt:lpstr>
      <vt:lpstr>Memoria!Área_de_impresión</vt:lpstr>
      <vt:lpstr>'VHP-01'!Área_de_impresión</vt:lpstr>
      <vt:lpstr>'VHP-02'!Área_de_impresión</vt:lpstr>
      <vt:lpstr>'EA-01'!Títulos_a_imprimir</vt:lpstr>
      <vt:lpstr>'EA-03'!Títulos_a_imprimir</vt:lpstr>
      <vt:lpstr>'EFE-01'!Títulos_a_imprimir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2014-12-06T02:27:50Z</cp:lastPrinted>
  <dcterms:created xsi:type="dcterms:W3CDTF">2012-12-11T20:36:24Z</dcterms:created>
  <dcterms:modified xsi:type="dcterms:W3CDTF">2018-02-07T20:06:33Z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