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65" windowWidth="15600" windowHeight="7935" firstSheet="1" activeTab="1"/>
  </bookViews>
  <sheets>
    <sheet name="Hoja1" sheetId="6" state="hidden" r:id="rId1"/>
    <sheet name="Anual" sheetId="1" r:id="rId2"/>
  </sheets>
  <calcPr calcId="144525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" i="1"/>
</calcChain>
</file>

<file path=xl/sharedStrings.xml><?xml version="1.0" encoding="utf-8"?>
<sst xmlns="http://schemas.openxmlformats.org/spreadsheetml/2006/main" count="342" uniqueCount="339">
  <si>
    <t>NOMBRE DE LA CUENTA</t>
  </si>
  <si>
    <t>CUENTA</t>
  </si>
  <si>
    <t>CARGOS</t>
  </si>
  <si>
    <t>ABONOS</t>
  </si>
  <si>
    <t>SALDO FINAL</t>
  </si>
  <si>
    <t>SALDO INICIAL</t>
  </si>
  <si>
    <t>FLUJO</t>
  </si>
  <si>
    <t>@se6#16</t>
  </si>
  <si>
    <t>Bajo protesta de decir verdad declaramos que los Estados Financieros y sus notas, son razonablemente correctos y son responsabilidad del emisor.</t>
  </si>
  <si>
    <t>111310001  BBVA Bancomer S.A Cta:00445594650</t>
  </si>
  <si>
    <t>111310002  Bajio 11782270101</t>
  </si>
  <si>
    <t>111310003  Santander Cta. 65502653122</t>
  </si>
  <si>
    <t>1113     Bancos/Dependencias y otros</t>
  </si>
  <si>
    <t>111400001  Bajio Inversión 1178</t>
  </si>
  <si>
    <t>111400002  Santander Invers 655</t>
  </si>
  <si>
    <t>1114     Inversiones Temporales(3 meses)</t>
  </si>
  <si>
    <t>1110     Efectivo y Equivalentes</t>
  </si>
  <si>
    <t>112200001  IVA Acreditable</t>
  </si>
  <si>
    <t>112200002  Facturación</t>
  </si>
  <si>
    <t>112200003  CUENTAS POR COBRAR A CORTO PLAZO</t>
  </si>
  <si>
    <t>1122     Cuentas por Cobrar a CP</t>
  </si>
  <si>
    <t>112500001  Fondo Fijo</t>
  </si>
  <si>
    <t>1125     Deudores por ant. de Tes. CP</t>
  </si>
  <si>
    <t>112900001  Otros deudores</t>
  </si>
  <si>
    <t>112900002  IVA por acreditar</t>
  </si>
  <si>
    <t>112900005  Subsidio al empleo</t>
  </si>
  <si>
    <t>1129     Otros Der. a recibir efvo./eq.</t>
  </si>
  <si>
    <t>1120     Der. a recibir efvo./eq.</t>
  </si>
  <si>
    <t>113100001  Ant Prov Prest Serv C P</t>
  </si>
  <si>
    <t>1131     Ant. a prov. por adq. de bienes</t>
  </si>
  <si>
    <t>1130     Der. a recibir bienes/servicios</t>
  </si>
  <si>
    <t>115132491  Almacen de materiales</t>
  </si>
  <si>
    <t>1151     Almacén de Mat. y Suministros</t>
  </si>
  <si>
    <t>1150     Almacenes</t>
  </si>
  <si>
    <t>1100     Activo Circulante</t>
  </si>
  <si>
    <t>123105811  Terrenos</t>
  </si>
  <si>
    <t>1231     Terrenos</t>
  </si>
  <si>
    <t>123305831  Edificios e instalaciones</t>
  </si>
  <si>
    <t>1233     Edificios no habitacionales</t>
  </si>
  <si>
    <t>123405891  Infraestructura</t>
  </si>
  <si>
    <t>1234     Infraestructura</t>
  </si>
  <si>
    <t>123636231  Constr de obras</t>
  </si>
  <si>
    <t>1236     Constr./Proc. Bienes Propios</t>
  </si>
  <si>
    <t>1230     Bienes Inmuebles, Infr. y Cons.</t>
  </si>
  <si>
    <t>124115111  Muebles de oficina y estantería</t>
  </si>
  <si>
    <t>124135151  Computadoras y equipo periférico</t>
  </si>
  <si>
    <t>124195191  Otros mobiliarios</t>
  </si>
  <si>
    <t>1241     Mobiliario y Eq. de Admon.</t>
  </si>
  <si>
    <t>124215211  Equipo de audio y de video</t>
  </si>
  <si>
    <t>124235231  Camaras fotograficas y de video</t>
  </si>
  <si>
    <t>124295291  Otro mobiliario</t>
  </si>
  <si>
    <t>1242     Mobiliario y Eq. Educ. y Rec.</t>
  </si>
  <si>
    <t>124315311  Equso médico denta</t>
  </si>
  <si>
    <t>1243     Eq. e Instr. Médico y de Lab.</t>
  </si>
  <si>
    <t>124415411  Automóviles y camiones</t>
  </si>
  <si>
    <t>124495491  Otro equipo de transporte</t>
  </si>
  <si>
    <t>1244     Equipo de Transporte</t>
  </si>
  <si>
    <t>124505511  Equipo de defensa y de seguridad</t>
  </si>
  <si>
    <t>1245     Equipo de Defensa y Seguridad</t>
  </si>
  <si>
    <t>124625621  Maquinaria y equipo industrial</t>
  </si>
  <si>
    <t>124635631  maq y eqConstruc</t>
  </si>
  <si>
    <t>124655651  Eq Comunicación</t>
  </si>
  <si>
    <t>124665662  ApareléctrUdom</t>
  </si>
  <si>
    <t>124665663  Eq de generación</t>
  </si>
  <si>
    <t>124675671  Herramientas</t>
  </si>
  <si>
    <t>124695691  Otros equipos</t>
  </si>
  <si>
    <t>1246     Maquinaria, otros Eq. y Herr.</t>
  </si>
  <si>
    <t>1240     Bienes Muebles</t>
  </si>
  <si>
    <t>125105911  Software</t>
  </si>
  <si>
    <t>1251     Software</t>
  </si>
  <si>
    <t>125315951  Concesiones</t>
  </si>
  <si>
    <t>1253     Concesiones y Franquicias</t>
  </si>
  <si>
    <t>125415971  Licencia informatica</t>
  </si>
  <si>
    <t>1254     Licencias</t>
  </si>
  <si>
    <t>125905991  Otros activos intangibles</t>
  </si>
  <si>
    <t>1259     Otros Activos Intangibles</t>
  </si>
  <si>
    <t>1250     Activos Intangibles</t>
  </si>
  <si>
    <t>126105831  Dep Acum Edificios e instalaciones</t>
  </si>
  <si>
    <t>1261     Dep. Ac. de Inmuebles</t>
  </si>
  <si>
    <t>126205891  Dep Acum Infraestructura</t>
  </si>
  <si>
    <t>1262     Dep. Ac. de Infraestructura</t>
  </si>
  <si>
    <t>126305111  Muebles de oficina y estantería</t>
  </si>
  <si>
    <t>126305151  Computadoras y equipo periférico</t>
  </si>
  <si>
    <t>126305191  Otros mobiliarios</t>
  </si>
  <si>
    <t>126305231  Camaras fotograficas y de video</t>
  </si>
  <si>
    <t>126305311  Equso médico denta</t>
  </si>
  <si>
    <t>126305411  Automóviles y camiones</t>
  </si>
  <si>
    <t>126305491  Otro equipo de transporte</t>
  </si>
  <si>
    <t>126305511  Equipo de defensa y de seguridad</t>
  </si>
  <si>
    <t>126305621  Maquinaria y equipo industrial</t>
  </si>
  <si>
    <t>126305631  maq y eqConstruc</t>
  </si>
  <si>
    <t>126305651  Eq Comunicación</t>
  </si>
  <si>
    <t>126305662  ApareléctrUdom</t>
  </si>
  <si>
    <t>126305663  Eq de generación</t>
  </si>
  <si>
    <t>126305691  Otros equipos</t>
  </si>
  <si>
    <t>1263     Dep. Ac. de Bienes Muebles</t>
  </si>
  <si>
    <t>126505911  Amort Acum Software</t>
  </si>
  <si>
    <t>126505951  Amort Acum Concesiones</t>
  </si>
  <si>
    <t>126505971  Amort Acum Licencias informaticas</t>
  </si>
  <si>
    <t>126505991  Amort Acum Otros</t>
  </si>
  <si>
    <t>1265     Am. Ac. de Act. Intangibles</t>
  </si>
  <si>
    <t>1260     Dep., Det. y Amort. Acum.</t>
  </si>
  <si>
    <t>127106311  Estudios e Investigaciones</t>
  </si>
  <si>
    <t>1271     Estudios, Formulación y Ev.</t>
  </si>
  <si>
    <t>1270     Activos Diferidos</t>
  </si>
  <si>
    <t>1200     Activo No Circulante</t>
  </si>
  <si>
    <t>1000     Activo</t>
  </si>
  <si>
    <t>211200001  Proveedores por pagar CP</t>
  </si>
  <si>
    <t>211200165  PASIVOS CAP. 5000</t>
  </si>
  <si>
    <t>2112     Proveedores x pagar a CP</t>
  </si>
  <si>
    <t>211700001  Ret. Cedular</t>
  </si>
  <si>
    <t>211700002  Retencion de ISR de Trabajadores</t>
  </si>
  <si>
    <t>211700003  Retención de ISR honorarios</t>
  </si>
  <si>
    <t>211700006  Impuesto sobre nominas</t>
  </si>
  <si>
    <t>211700008  IVA por pagar</t>
  </si>
  <si>
    <t>211700102  IMSS patronal</t>
  </si>
  <si>
    <t>211700103  IMSS trabajador</t>
  </si>
  <si>
    <t>211700104  Isseg Patronal</t>
  </si>
  <si>
    <t>211700105  Afore- RCV por pagar</t>
  </si>
  <si>
    <t>211700106  Infonavit por pagar</t>
  </si>
  <si>
    <t>211700107  Creditos Infonavit</t>
  </si>
  <si>
    <t>211700301  IVA por trasladar</t>
  </si>
  <si>
    <t>2117     Retenciones y Contribuciones</t>
  </si>
  <si>
    <t>211900001  Otras ctas por pagar CP</t>
  </si>
  <si>
    <t>2119     Otras Cuentas x pagar a CP</t>
  </si>
  <si>
    <t>2110     Cuentas por pagar a CP</t>
  </si>
  <si>
    <t>2100     Pasivo Circulante</t>
  </si>
  <si>
    <t>2000     Pasivo</t>
  </si>
  <si>
    <t>311000001  Aportaciones Federales</t>
  </si>
  <si>
    <t>311000002  Aportaciones Estatales</t>
  </si>
  <si>
    <t>311000003  Aportaciones Municipales</t>
  </si>
  <si>
    <t>311000004  Aportaciones Anteriores</t>
  </si>
  <si>
    <t>311000005  Aportaciones de Terceros</t>
  </si>
  <si>
    <t>3110     Aportaciones</t>
  </si>
  <si>
    <t>3100     Patrimonio Contribuido</t>
  </si>
  <si>
    <t>3210     Ahorro/ Desahorro</t>
  </si>
  <si>
    <t>322000001  Resultado de ejercicios anteriores</t>
  </si>
  <si>
    <t>322000002  Resultado de ejercicio 2002</t>
  </si>
  <si>
    <t>322000003  Resultado de ejercicio 2003</t>
  </si>
  <si>
    <t>322000004  Resultado de ejercicio 2004</t>
  </si>
  <si>
    <t>322000005  Resultado de ejercicio 2005</t>
  </si>
  <si>
    <t>322000006  Resultado de ejercicio 2006</t>
  </si>
  <si>
    <t>322000007  Resultado de ejercicio 2007</t>
  </si>
  <si>
    <t>322000008  Resultado de ejercicio 2008</t>
  </si>
  <si>
    <t>322000009  Resultado de ejercicio 2009</t>
  </si>
  <si>
    <t>322000010  Resultado de ejercicio 2010</t>
  </si>
  <si>
    <t>322000011  Resultado de ejercicio 2011</t>
  </si>
  <si>
    <t>322000012  Resultado de ejercicio 2012</t>
  </si>
  <si>
    <t>322000013  Resultado de ejercicio 2013</t>
  </si>
  <si>
    <t>322000014  Resultado de ejercicio 2014</t>
  </si>
  <si>
    <t>322000015  Resultado de ejercicio 2015</t>
  </si>
  <si>
    <t>322001001  Aplicación de remanentes</t>
  </si>
  <si>
    <t>3220     Res. de Ejercicios Anteriores</t>
  </si>
  <si>
    <t>325100002  Facturación</t>
  </si>
  <si>
    <t>3251     Cambios en Políticas Contables</t>
  </si>
  <si>
    <t>3250     Rectif. de Res. de Ejerc.</t>
  </si>
  <si>
    <t>3200     Patrimonio Generado</t>
  </si>
  <si>
    <t>3000     Hacienda Pública</t>
  </si>
  <si>
    <t xml:space="preserve">         TOTAL BALANCE</t>
  </si>
  <si>
    <t>416208104  Multas</t>
  </si>
  <si>
    <t>416208105  Recargos</t>
  </si>
  <si>
    <t>4162     Multas</t>
  </si>
  <si>
    <t>416908102   Actualizaciones</t>
  </si>
  <si>
    <t>416908103   Reembolsos</t>
  </si>
  <si>
    <t>4169     Otros Aprovechamientos</t>
  </si>
  <si>
    <t>4160     Aprovech. de tipo corriente</t>
  </si>
  <si>
    <t>417308101   Consumo de agua dom</t>
  </si>
  <si>
    <t>417308102  Consumo de agua come</t>
  </si>
  <si>
    <t>417308103  Consumo de agua indu</t>
  </si>
  <si>
    <t>417308104  Consumo de agua mixt</t>
  </si>
  <si>
    <t>417308105  Consumo de Agua Serv</t>
  </si>
  <si>
    <t>417308106  Consumo doméstico po</t>
  </si>
  <si>
    <t>417308107  Consumo de agua come</t>
  </si>
  <si>
    <t>417308109  Consumo de agua mixt</t>
  </si>
  <si>
    <t>417308110  Consumo de Agua Serv</t>
  </si>
  <si>
    <t>417308111  Consumo doméstico po</t>
  </si>
  <si>
    <t>417308112  Consumo de agua come</t>
  </si>
  <si>
    <t>417308113  Consumo de agua indu</t>
  </si>
  <si>
    <t>417308114  Consumo de agua mixt</t>
  </si>
  <si>
    <t>417308115  Consumo de Agua Serv</t>
  </si>
  <si>
    <t>417308116  Consumo doméstico po</t>
  </si>
  <si>
    <t>417308117  Consumo de agua come</t>
  </si>
  <si>
    <t>417308119  Consumo de agua mixt</t>
  </si>
  <si>
    <t>417308120  Consumo de Agua Serv</t>
  </si>
  <si>
    <t>417308121  Consumo doméstico po</t>
  </si>
  <si>
    <t>417308122  Consumo de agua come</t>
  </si>
  <si>
    <t>417308123  Consumo de agua indu</t>
  </si>
  <si>
    <t>417308124  Consumo de agua mixt</t>
  </si>
  <si>
    <t>417308125  Consumo de Agua Serv</t>
  </si>
  <si>
    <t>417308126  Consumo doméstico po</t>
  </si>
  <si>
    <t>417308127  Consumo de agua come</t>
  </si>
  <si>
    <t>417308129  Consumo de agua mixt</t>
  </si>
  <si>
    <t>417308130  Consumo de agua Serv</t>
  </si>
  <si>
    <t>417308131  Contratos por servicio  de Agua</t>
  </si>
  <si>
    <t>417308132  Contratos por servicio de Drenaje</t>
  </si>
  <si>
    <t>417308133  Materiales e instala</t>
  </si>
  <si>
    <t>417308134  Materiales e instala</t>
  </si>
  <si>
    <t>417308135  Suministro  e instal</t>
  </si>
  <si>
    <t>417308136  Materiales e instala</t>
  </si>
  <si>
    <t>417308138  Duplicado de recibo</t>
  </si>
  <si>
    <t>417308139  Constancia de no ade</t>
  </si>
  <si>
    <t>417308140  Cambio de titular po</t>
  </si>
  <si>
    <t>417308141  Carta de Factibilida</t>
  </si>
  <si>
    <t>417308142  Revisión de Proyecto</t>
  </si>
  <si>
    <t>417308143  Revisión de Proyecto</t>
  </si>
  <si>
    <t>417308144  Sup. de obra Hco. y</t>
  </si>
  <si>
    <t>417308145  Entrega de Recepción</t>
  </si>
  <si>
    <t>417308146  Limpieza de descarga</t>
  </si>
  <si>
    <t>417308148  Reconexión de toma e</t>
  </si>
  <si>
    <t>417308149  Reconexión de drenaj</t>
  </si>
  <si>
    <t>417308150  Reubicación de medid</t>
  </si>
  <si>
    <t>417308151  Agua para pipas por</t>
  </si>
  <si>
    <t>417308152  Mano de obra por ser</t>
  </si>
  <si>
    <t>417308153  Reactivación de la c</t>
  </si>
  <si>
    <t>417308154  Suspensión voluntari</t>
  </si>
  <si>
    <t>417308155  Fraccionamientos Hab</t>
  </si>
  <si>
    <t>417308156  Fraccionamientos Hab</t>
  </si>
  <si>
    <t>417308157  Comercial e Industrial por Agua</t>
  </si>
  <si>
    <t>417308158  Comercial e Industri</t>
  </si>
  <si>
    <t>417308159  Individual habitación  por Agua</t>
  </si>
  <si>
    <t>417308160  Individual habitación por Drenaje</t>
  </si>
  <si>
    <t>417308161  Títulos de concesión</t>
  </si>
  <si>
    <t>417308162  Venta de material</t>
  </si>
  <si>
    <t>417308163  Redondeo</t>
  </si>
  <si>
    <t>417308164  Ingresos Financieros</t>
  </si>
  <si>
    <t>417308165  Agua tratada</t>
  </si>
  <si>
    <t>4173     Ing. por venta de b/s</t>
  </si>
  <si>
    <t>4170     Ing. x Venta de Bienes y Serv.</t>
  </si>
  <si>
    <t>4100     Ingresos de Gestión</t>
  </si>
  <si>
    <t>421308102  Aportaciones Federales</t>
  </si>
  <si>
    <t>4213     Convenios</t>
  </si>
  <si>
    <t>4210     Participaciones y Aportaciones</t>
  </si>
  <si>
    <t>4200     Participaciones, Aport, Transf.</t>
  </si>
  <si>
    <t>4000     Ingresos y otros beneficios</t>
  </si>
  <si>
    <t>511101131  Sueldos Base</t>
  </si>
  <si>
    <t>511101132  Sueldos de Confianza</t>
  </si>
  <si>
    <t>5111     Rem. al Pers. de carácter Perm.</t>
  </si>
  <si>
    <t>511301321  Prima Vacacional</t>
  </si>
  <si>
    <t>511301322  Prima Dominical</t>
  </si>
  <si>
    <t>511301323  Gratificación de fin de año</t>
  </si>
  <si>
    <t>511301331  Remun Horas extra</t>
  </si>
  <si>
    <t>5113     Rem. Adicionales y Especiales</t>
  </si>
  <si>
    <t>511401411  Aportaciones al ISSEG</t>
  </si>
  <si>
    <t>511401413  Aportaciones IMSS</t>
  </si>
  <si>
    <t>511401421  Aportaciones INFONAVIT</t>
  </si>
  <si>
    <t>511401431  Ahorro para el retiro</t>
  </si>
  <si>
    <t>511401441  Seguros</t>
  </si>
  <si>
    <t>5114     Seguridad Social</t>
  </si>
  <si>
    <t>511501541  Prestaciones establecidas por CGT</t>
  </si>
  <si>
    <t>5115     Otras Prestaciones Soc. y Ec.</t>
  </si>
  <si>
    <t>5110     Servicios Personales</t>
  </si>
  <si>
    <t>512102111  Materiales y útiles de oficina</t>
  </si>
  <si>
    <t>512102121  Maty útiles impresi</t>
  </si>
  <si>
    <t>512102161  Material de limpieza</t>
  </si>
  <si>
    <t>5121     Materiales de Administración</t>
  </si>
  <si>
    <t>512202212  Prod Alimen instal</t>
  </si>
  <si>
    <t>5122     Alimentos y Utensilios</t>
  </si>
  <si>
    <t>512402491  Materiales diversos</t>
  </si>
  <si>
    <t>5124     Mat. y Art. de Construcción</t>
  </si>
  <si>
    <t>512602612  Combus p Serv pub</t>
  </si>
  <si>
    <t>5126     Combustibles, Lubricantes, Ad.</t>
  </si>
  <si>
    <t>512702711  Vestuario y uniformes</t>
  </si>
  <si>
    <t>512702722  Prendas de protección personal</t>
  </si>
  <si>
    <t>5127     Vestuario, Blancos, Prendas</t>
  </si>
  <si>
    <t>512902911  Herramientas menores</t>
  </si>
  <si>
    <t>512902941  Ref Eq Cómputo</t>
  </si>
  <si>
    <t>512902981  Ref Otros Equipos</t>
  </si>
  <si>
    <t>5129     Herramientas, Refacciones y Acc</t>
  </si>
  <si>
    <t>5120     Materiales y Suministros</t>
  </si>
  <si>
    <t>513103111  Servicio de energía eléctrica</t>
  </si>
  <si>
    <t>513103131  Servicio de agua</t>
  </si>
  <si>
    <t>513103141  Servicio telefonía tradicional</t>
  </si>
  <si>
    <t>513103151  Servicio telefonía celular</t>
  </si>
  <si>
    <t>513103181  Servicio postal</t>
  </si>
  <si>
    <t>513103192  Contratación de otros servicios</t>
  </si>
  <si>
    <t>5131     Servicios Básicos</t>
  </si>
  <si>
    <t>513303332  Serv Procesos</t>
  </si>
  <si>
    <t>513303341  Servicios de capacitación</t>
  </si>
  <si>
    <t>513303353  Serv Estadísticos</t>
  </si>
  <si>
    <t>5133     Serv. Profesionales, Científico</t>
  </si>
  <si>
    <t>513403411  Servicios financieros y bancarios</t>
  </si>
  <si>
    <t>513403451  Seguro de bienes patrimoniales</t>
  </si>
  <si>
    <t>5134     Serv. Financieros, Bancarios</t>
  </si>
  <si>
    <t>513503511  Cons y mantto Inm</t>
  </si>
  <si>
    <t>513503531  Instal BInformat</t>
  </si>
  <si>
    <t>513503551  Mantto Vehíc</t>
  </si>
  <si>
    <t>513503571  Instal Maqy otros</t>
  </si>
  <si>
    <t>513503581  Serv Limpieza</t>
  </si>
  <si>
    <t>513503591  Serv Jardinería</t>
  </si>
  <si>
    <t>5135     Serv. de Instalación, Reparació</t>
  </si>
  <si>
    <t>513603612  Impresión Pub ofic</t>
  </si>
  <si>
    <t>513603613  Espectáculos culturales</t>
  </si>
  <si>
    <t>5136     Serv. de Comunicación Social</t>
  </si>
  <si>
    <t>513703721  Pasajes terr Nac</t>
  </si>
  <si>
    <t>513703751  Viáticos nacionales</t>
  </si>
  <si>
    <t>5137     Serv. de Traslado y Viáticos</t>
  </si>
  <si>
    <t>513803812  Gto CeremTitulares</t>
  </si>
  <si>
    <t>513803821  Gastos de orden social y cultural</t>
  </si>
  <si>
    <t>513803831  Congresos y convenciones</t>
  </si>
  <si>
    <t>5138     Servicios Oficiales</t>
  </si>
  <si>
    <t>513903921  Otros impuestos y derechos</t>
  </si>
  <si>
    <t>513903951  Penas multas acc</t>
  </si>
  <si>
    <t>513903981  Impuesto sobre nóminas</t>
  </si>
  <si>
    <t>5139     Otros Servicios Generales</t>
  </si>
  <si>
    <t>5130     Servicios Generales</t>
  </si>
  <si>
    <t>5100     Gastos de Funcionamiento</t>
  </si>
  <si>
    <t>521204158  Transf Participacio</t>
  </si>
  <si>
    <t>5212     Transf. Internas al SP</t>
  </si>
  <si>
    <t>5210     Transferencias Internas</t>
  </si>
  <si>
    <t>524304451  Donativos Inst sin</t>
  </si>
  <si>
    <t>5243     Ayudas Sociales a inst.</t>
  </si>
  <si>
    <t>5240     Ayudas Sociales</t>
  </si>
  <si>
    <t>5200     Transferencias, Asig., Sub.</t>
  </si>
  <si>
    <t>551305831  Dep Edificios e instalaciones</t>
  </si>
  <si>
    <t>5513     Dep. de Bienes Inmuebles</t>
  </si>
  <si>
    <t>551505111  Muebles de oficina y estantería</t>
  </si>
  <si>
    <t>551505151  Computadoras y equipo periférico</t>
  </si>
  <si>
    <t>551505191  Otros mobiliarios</t>
  </si>
  <si>
    <t>551505231  Camaras fotograficas y de video</t>
  </si>
  <si>
    <t>551505311  Equso médico denta</t>
  </si>
  <si>
    <t>551505411  Automóviles y camiones</t>
  </si>
  <si>
    <t>551505491  Otro equipo de transporte</t>
  </si>
  <si>
    <t>551505621  Maquinaria y equipo industrial</t>
  </si>
  <si>
    <t>551505651  Eq Comunicación</t>
  </si>
  <si>
    <t>5515     Dep. de Bienes Muebles</t>
  </si>
  <si>
    <t>551705911  Amort Software</t>
  </si>
  <si>
    <t>551705971  Amort Licencias inf</t>
  </si>
  <si>
    <t>5517     Am. de Activos Intangibles</t>
  </si>
  <si>
    <t>5510     Estimaciones, Deprec., Det.</t>
  </si>
  <si>
    <t>5500     Otros Gastos y Pérdidas</t>
  </si>
  <si>
    <t>5000     Gastos y Otras Pérdidas</t>
  </si>
  <si>
    <t xml:space="preserve">         TOTAL ACTIVIDADES</t>
  </si>
  <si>
    <t>733000001  Fianzas garantizadas</t>
  </si>
  <si>
    <t>734000001  Garantía de Fianzas</t>
  </si>
  <si>
    <t>7000        Cuentas de Orden Contables</t>
  </si>
  <si>
    <t xml:space="preserve">         TOTAL CUENTAS DE ORDEN</t>
  </si>
  <si>
    <t>SISTEMA MUNICIPAL DE AGUA POTABLE Y ALCANTARILLADO DE MOROLEÓN
BALANZA DE COMPROBACIÓN
DEL 01 DE ENERO AL 31 DE DICIEMBRE DE 2016</t>
  </si>
  <si>
    <t>___________________________________________</t>
  </si>
  <si>
    <t xml:space="preserve">PRESIDENTE DEL CONSEJO DIRECTIVO 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</si>
</sst>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  <numFmt numFmtId="166" formatCode="#,##0;\-#,##0;&quot; &quot;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2" fillId="0" borderId="0" xfId="6" applyFont="1" applyProtection="1">
      <protection locked="0"/>
    </xf>
    <xf numFmtId="4" fontId="2" fillId="0" borderId="0" xfId="6" applyNumberFormat="1" applyFont="1" applyProtection="1">
      <protection locked="0"/>
    </xf>
    <xf numFmtId="0" fontId="4" fillId="2" borderId="1" xfId="6" applyFont="1" applyFill="1" applyBorder="1" applyAlignment="1" applyProtection="1">
      <alignment horizontal="center" vertical="center" wrapText="1"/>
    </xf>
    <xf numFmtId="4" fontId="4" fillId="2" borderId="1" xfId="6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3" fillId="0" borderId="0" xfId="0" applyFont="1"/>
    <xf numFmtId="0" fontId="2" fillId="0" borderId="0" xfId="5" applyFont="1" applyAlignment="1" applyProtection="1">
      <alignment vertical="top"/>
      <protection locked="0"/>
    </xf>
    <xf numFmtId="0" fontId="4" fillId="2" borderId="2" xfId="6" applyFont="1" applyFill="1" applyBorder="1" applyAlignment="1" applyProtection="1">
      <alignment horizontal="center" vertical="center" wrapText="1"/>
      <protection locked="0"/>
    </xf>
    <xf numFmtId="0" fontId="4" fillId="2" borderId="3" xfId="6" applyFon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left"/>
      <protection locked="0"/>
    </xf>
    <xf numFmtId="165" fontId="0" fillId="0" borderId="4" xfId="0" applyNumberFormat="1" applyFill="1" applyBorder="1" applyProtection="1">
      <protection locked="0"/>
    </xf>
    <xf numFmtId="166" fontId="0" fillId="0" borderId="4" xfId="0" applyNumberFormat="1" applyFill="1" applyBorder="1" applyProtection="1">
      <protection locked="0"/>
    </xf>
    <xf numFmtId="49" fontId="0" fillId="0" borderId="1" xfId="0" applyNumberFormat="1" applyFill="1" applyBorder="1" applyAlignment="1" applyProtection="1">
      <alignment horizontal="left"/>
      <protection locked="0"/>
    </xf>
    <xf numFmtId="165" fontId="0" fillId="0" borderId="1" xfId="0" applyNumberFormat="1" applyFill="1" applyBorder="1" applyProtection="1">
      <protection locked="0"/>
    </xf>
    <xf numFmtId="49" fontId="0" fillId="0" borderId="5" xfId="0" applyNumberFormat="1" applyFill="1" applyBorder="1" applyAlignment="1" applyProtection="1">
      <alignment horizontal="left"/>
      <protection locked="0"/>
    </xf>
    <xf numFmtId="165" fontId="0" fillId="0" borderId="5" xfId="0" applyNumberFormat="1" applyFill="1" applyBorder="1" applyProtection="1">
      <protection locked="0"/>
    </xf>
    <xf numFmtId="0" fontId="2" fillId="0" borderId="0" xfId="5" applyFont="1" applyBorder="1" applyAlignment="1" applyProtection="1">
      <alignment horizontal="left" vertical="top" wrapText="1"/>
      <protection locked="0"/>
    </xf>
  </cellXfs>
  <cellStyles count="11">
    <cellStyle name="Euro" xfId="1"/>
    <cellStyle name="Millares 2" xfId="2"/>
    <cellStyle name="Moneda 2" xfId="3"/>
    <cellStyle name="Normal" xfId="0" builtinId="0"/>
    <cellStyle name="Normal 2" xfId="4"/>
    <cellStyle name="Normal 2 2" xfId="5"/>
    <cellStyle name="Normal 2 3" xfId="6"/>
    <cellStyle name="Normal 3" xfId="7"/>
    <cellStyle name="Normal 3 2" xfId="8"/>
    <cellStyle name="Normal 4" xfId="9"/>
    <cellStyle name="Normal 4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5"/>
      <c r="B1" s="5"/>
    </row>
    <row r="2020" spans="1:1" x14ac:dyDescent="0.2">
      <c r="A2020" s="6" t="s">
        <v>7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0"/>
  <sheetViews>
    <sheetView tabSelected="1" zoomScaleNormal="100" workbookViewId="0">
      <pane ySplit="2" topLeftCell="A3" activePane="bottomLeft" state="frozen"/>
      <selection pane="bottomLeft" activeCell="D37" sqref="D37"/>
    </sheetView>
  </sheetViews>
  <sheetFormatPr baseColWidth="10" defaultColWidth="21.33203125" defaultRowHeight="11.25" x14ac:dyDescent="0.2"/>
  <cols>
    <col min="1" max="1" width="20" style="1" customWidth="1"/>
    <col min="2" max="2" width="33.83203125" style="1" customWidth="1"/>
    <col min="3" max="3" width="19.83203125" style="2" customWidth="1"/>
    <col min="4" max="4" width="20" style="2" customWidth="1"/>
    <col min="5" max="5" width="18.1640625" style="2" bestFit="1" customWidth="1"/>
    <col min="6" max="6" width="18.1640625" style="2" customWidth="1"/>
    <col min="7" max="7" width="19.83203125" style="2" customWidth="1"/>
    <col min="8" max="16384" width="21.33203125" style="1"/>
  </cols>
  <sheetData>
    <row r="1" spans="1:7" ht="35.1" customHeight="1" x14ac:dyDescent="0.2">
      <c r="A1" s="8" t="s">
        <v>336</v>
      </c>
      <c r="B1" s="9"/>
      <c r="C1" s="9"/>
      <c r="D1" s="9"/>
      <c r="E1" s="9"/>
      <c r="F1" s="9"/>
      <c r="G1" s="9"/>
    </row>
    <row r="2" spans="1:7" ht="24.95" customHeight="1" x14ac:dyDescent="0.2">
      <c r="A2" s="3" t="s">
        <v>1</v>
      </c>
      <c r="B2" s="3" t="s">
        <v>0</v>
      </c>
      <c r="C2" s="4" t="s">
        <v>5</v>
      </c>
      <c r="D2" s="4" t="s">
        <v>2</v>
      </c>
      <c r="E2" s="4" t="s">
        <v>3</v>
      </c>
      <c r="F2" s="4" t="s">
        <v>4</v>
      </c>
      <c r="G2" s="4" t="s">
        <v>6</v>
      </c>
    </row>
    <row r="3" spans="1:7" x14ac:dyDescent="0.2">
      <c r="A3" s="1" t="str">
        <f>MID(B3,1,9)</f>
        <v>111310001</v>
      </c>
      <c r="B3" s="10" t="s">
        <v>9</v>
      </c>
      <c r="C3" s="11">
        <v>33598.129999999997</v>
      </c>
      <c r="D3" s="11">
        <v>709361.18</v>
      </c>
      <c r="E3" s="11">
        <v>-205409.74</v>
      </c>
      <c r="F3" s="11">
        <v>537549.56999999995</v>
      </c>
      <c r="G3" s="11">
        <v>503951.44</v>
      </c>
    </row>
    <row r="4" spans="1:7" x14ac:dyDescent="0.2">
      <c r="A4" s="1" t="str">
        <f t="shared" ref="A4:A67" si="0">MID(B4,1,9)</f>
        <v>111310002</v>
      </c>
      <c r="B4" s="10" t="s">
        <v>10</v>
      </c>
      <c r="C4" s="11">
        <v>175333.77</v>
      </c>
      <c r="D4" s="11">
        <v>16634333.439999999</v>
      </c>
      <c r="E4" s="11">
        <v>-8299959</v>
      </c>
      <c r="F4" s="11">
        <v>8509708.2100000009</v>
      </c>
      <c r="G4" s="11">
        <v>8334374.4400000004</v>
      </c>
    </row>
    <row r="5" spans="1:7" x14ac:dyDescent="0.2">
      <c r="A5" s="1" t="str">
        <f t="shared" si="0"/>
        <v>111310003</v>
      </c>
      <c r="B5" s="10" t="s">
        <v>11</v>
      </c>
      <c r="C5" s="11">
        <v>298461.76</v>
      </c>
      <c r="D5" s="11">
        <v>4269816.01</v>
      </c>
      <c r="E5" s="11">
        <v>-3891817.14</v>
      </c>
      <c r="F5" s="11">
        <v>676460.63</v>
      </c>
      <c r="G5" s="11">
        <v>377998.87</v>
      </c>
    </row>
    <row r="6" spans="1:7" x14ac:dyDescent="0.2">
      <c r="A6" s="1" t="str">
        <f t="shared" si="0"/>
        <v xml:space="preserve">1113     </v>
      </c>
      <c r="B6" s="10" t="s">
        <v>12</v>
      </c>
      <c r="C6" s="11">
        <v>507393.66</v>
      </c>
      <c r="D6" s="11">
        <v>21613510.629999999</v>
      </c>
      <c r="E6" s="11">
        <v>-12397185.880000001</v>
      </c>
      <c r="F6" s="11">
        <v>9723718.4100000001</v>
      </c>
      <c r="G6" s="11">
        <v>9216324.75</v>
      </c>
    </row>
    <row r="7" spans="1:7" x14ac:dyDescent="0.2">
      <c r="A7" s="1" t="str">
        <f t="shared" si="0"/>
        <v>111400001</v>
      </c>
      <c r="B7" s="10" t="s">
        <v>13</v>
      </c>
      <c r="C7" s="11">
        <v>8277129</v>
      </c>
      <c r="D7" s="11">
        <v>8277129</v>
      </c>
      <c r="E7" s="11">
        <v>-16554258</v>
      </c>
      <c r="F7" s="11">
        <v>0</v>
      </c>
      <c r="G7" s="11">
        <v>-8277129</v>
      </c>
    </row>
    <row r="8" spans="1:7" x14ac:dyDescent="0.2">
      <c r="A8" s="1" t="str">
        <f t="shared" si="0"/>
        <v>111400002</v>
      </c>
      <c r="B8" s="10" t="s">
        <v>14</v>
      </c>
      <c r="C8" s="11">
        <v>12100265.960000001</v>
      </c>
      <c r="D8" s="11">
        <v>724436.24</v>
      </c>
      <c r="E8" s="11">
        <v>-1023758.93</v>
      </c>
      <c r="F8" s="11">
        <v>11800943.27</v>
      </c>
      <c r="G8" s="11">
        <v>-299322.69</v>
      </c>
    </row>
    <row r="9" spans="1:7" x14ac:dyDescent="0.2">
      <c r="A9" s="1" t="str">
        <f t="shared" si="0"/>
        <v xml:space="preserve">1114     </v>
      </c>
      <c r="B9" s="10" t="s">
        <v>15</v>
      </c>
      <c r="C9" s="11">
        <v>20377394.960000001</v>
      </c>
      <c r="D9" s="11">
        <v>9001565.2400000002</v>
      </c>
      <c r="E9" s="11">
        <v>-17578016.93</v>
      </c>
      <c r="F9" s="11">
        <v>11800943.27</v>
      </c>
      <c r="G9" s="11">
        <v>-8576451.6899999995</v>
      </c>
    </row>
    <row r="10" spans="1:7" x14ac:dyDescent="0.2">
      <c r="A10" s="1" t="str">
        <f t="shared" si="0"/>
        <v xml:space="preserve">1110     </v>
      </c>
      <c r="B10" s="10" t="s">
        <v>16</v>
      </c>
      <c r="C10" s="11">
        <v>20884788.620000001</v>
      </c>
      <c r="D10" s="11">
        <v>30615075.870000001</v>
      </c>
      <c r="E10" s="11">
        <v>-29975202.809999999</v>
      </c>
      <c r="F10" s="11">
        <v>21524661.68</v>
      </c>
      <c r="G10" s="11">
        <v>639873.06000000006</v>
      </c>
    </row>
    <row r="11" spans="1:7" x14ac:dyDescent="0.2">
      <c r="A11" s="1" t="str">
        <f t="shared" si="0"/>
        <v>112200001</v>
      </c>
      <c r="B11" s="10" t="s">
        <v>17</v>
      </c>
      <c r="C11" s="11">
        <v>0</v>
      </c>
      <c r="D11" s="11">
        <v>183789.47</v>
      </c>
      <c r="E11" s="11">
        <v>-183789.47</v>
      </c>
      <c r="F11" s="11">
        <v>0</v>
      </c>
      <c r="G11" s="11">
        <v>0</v>
      </c>
    </row>
    <row r="12" spans="1:7" x14ac:dyDescent="0.2">
      <c r="A12" s="1" t="str">
        <f t="shared" si="0"/>
        <v>112200002</v>
      </c>
      <c r="B12" s="10" t="s">
        <v>18</v>
      </c>
      <c r="C12" s="11">
        <v>4169460.23</v>
      </c>
      <c r="D12" s="11">
        <v>92518.720000000001</v>
      </c>
      <c r="E12" s="11">
        <v>0</v>
      </c>
      <c r="F12" s="11">
        <v>4261978.95</v>
      </c>
      <c r="G12" s="11">
        <v>92518.720000000001</v>
      </c>
    </row>
    <row r="13" spans="1:7" x14ac:dyDescent="0.2">
      <c r="A13" s="1" t="str">
        <f t="shared" si="0"/>
        <v>112200003</v>
      </c>
      <c r="B13" s="10" t="s">
        <v>19</v>
      </c>
      <c r="C13" s="11">
        <v>13626.25</v>
      </c>
      <c r="D13" s="11">
        <v>1134947.1100000001</v>
      </c>
      <c r="E13" s="11">
        <v>-13626.25</v>
      </c>
      <c r="F13" s="11">
        <v>1134947.1100000001</v>
      </c>
      <c r="G13" s="11">
        <v>1121320.8600000001</v>
      </c>
    </row>
    <row r="14" spans="1:7" x14ac:dyDescent="0.2">
      <c r="A14" s="1" t="str">
        <f t="shared" si="0"/>
        <v xml:space="preserve">1122     </v>
      </c>
      <c r="B14" s="10" t="s">
        <v>20</v>
      </c>
      <c r="C14" s="11">
        <v>4183086.48</v>
      </c>
      <c r="D14" s="11">
        <v>1411255.3</v>
      </c>
      <c r="E14" s="11">
        <v>-197415.72</v>
      </c>
      <c r="F14" s="11">
        <v>5396926.0599999996</v>
      </c>
      <c r="G14" s="11">
        <v>1213839.58</v>
      </c>
    </row>
    <row r="15" spans="1:7" x14ac:dyDescent="0.2">
      <c r="A15" s="1" t="str">
        <f t="shared" si="0"/>
        <v>112500001</v>
      </c>
      <c r="B15" s="10" t="s">
        <v>21</v>
      </c>
      <c r="C15" s="11">
        <v>13000</v>
      </c>
      <c r="D15" s="11">
        <v>0</v>
      </c>
      <c r="E15" s="11">
        <v>-13000</v>
      </c>
      <c r="F15" s="11">
        <v>0</v>
      </c>
      <c r="G15" s="11">
        <v>-13000</v>
      </c>
    </row>
    <row r="16" spans="1:7" x14ac:dyDescent="0.2">
      <c r="A16" s="1" t="str">
        <f t="shared" si="0"/>
        <v xml:space="preserve">1125     </v>
      </c>
      <c r="B16" s="10" t="s">
        <v>22</v>
      </c>
      <c r="C16" s="11">
        <v>13000</v>
      </c>
      <c r="D16" s="11">
        <v>0</v>
      </c>
      <c r="E16" s="11">
        <v>-13000</v>
      </c>
      <c r="F16" s="11">
        <v>0</v>
      </c>
      <c r="G16" s="11">
        <v>-13000</v>
      </c>
    </row>
    <row r="17" spans="1:7" x14ac:dyDescent="0.2">
      <c r="A17" s="1" t="str">
        <f t="shared" si="0"/>
        <v>112900001</v>
      </c>
      <c r="B17" s="10" t="s">
        <v>23</v>
      </c>
      <c r="C17" s="11">
        <v>326062.48</v>
      </c>
      <c r="D17" s="11">
        <v>5103433.55</v>
      </c>
      <c r="E17" s="11">
        <v>-5429496.0300000003</v>
      </c>
      <c r="F17" s="11">
        <v>0</v>
      </c>
      <c r="G17" s="11">
        <v>-326062.48</v>
      </c>
    </row>
    <row r="18" spans="1:7" x14ac:dyDescent="0.2">
      <c r="A18" s="1" t="str">
        <f t="shared" si="0"/>
        <v>112900002</v>
      </c>
      <c r="B18" s="10" t="s">
        <v>24</v>
      </c>
      <c r="C18" s="11">
        <v>10171.39</v>
      </c>
      <c r="D18" s="11">
        <v>255984.37</v>
      </c>
      <c r="E18" s="11">
        <v>-236423.32</v>
      </c>
      <c r="F18" s="11">
        <v>29732.44</v>
      </c>
      <c r="G18" s="11">
        <v>19561.05</v>
      </c>
    </row>
    <row r="19" spans="1:7" x14ac:dyDescent="0.2">
      <c r="A19" s="1" t="str">
        <f t="shared" si="0"/>
        <v>112900005</v>
      </c>
      <c r="B19" s="10" t="s">
        <v>25</v>
      </c>
      <c r="C19" s="11">
        <v>0</v>
      </c>
      <c r="D19" s="11">
        <v>1.71</v>
      </c>
      <c r="E19" s="11">
        <v>0</v>
      </c>
      <c r="F19" s="11">
        <v>1.71</v>
      </c>
      <c r="G19" s="11">
        <v>1.71</v>
      </c>
    </row>
    <row r="20" spans="1:7" x14ac:dyDescent="0.2">
      <c r="A20" s="1" t="str">
        <f t="shared" si="0"/>
        <v xml:space="preserve">1129     </v>
      </c>
      <c r="B20" s="10" t="s">
        <v>26</v>
      </c>
      <c r="C20" s="11">
        <v>336233.87</v>
      </c>
      <c r="D20" s="11">
        <v>5359419.63</v>
      </c>
      <c r="E20" s="11">
        <v>-5665919.3499999996</v>
      </c>
      <c r="F20" s="11">
        <v>29734.15</v>
      </c>
      <c r="G20" s="11">
        <v>-306499.71999999997</v>
      </c>
    </row>
    <row r="21" spans="1:7" x14ac:dyDescent="0.2">
      <c r="A21" s="1" t="str">
        <f t="shared" si="0"/>
        <v xml:space="preserve">1120     </v>
      </c>
      <c r="B21" s="10" t="s">
        <v>27</v>
      </c>
      <c r="C21" s="11">
        <v>4532320.3499999996</v>
      </c>
      <c r="D21" s="11">
        <v>6770674.9299999997</v>
      </c>
      <c r="E21" s="11">
        <v>-5876335.0700000003</v>
      </c>
      <c r="F21" s="11">
        <v>5426660.21</v>
      </c>
      <c r="G21" s="11">
        <v>894339.86</v>
      </c>
    </row>
    <row r="22" spans="1:7" x14ac:dyDescent="0.2">
      <c r="A22" s="1" t="str">
        <f t="shared" si="0"/>
        <v>113100001</v>
      </c>
      <c r="B22" s="10" t="s">
        <v>28</v>
      </c>
      <c r="C22" s="11">
        <v>6465.52</v>
      </c>
      <c r="D22" s="11">
        <v>0</v>
      </c>
      <c r="E22" s="12">
        <v>0</v>
      </c>
      <c r="F22" s="11">
        <v>6465.52</v>
      </c>
      <c r="G22" s="11">
        <v>0</v>
      </c>
    </row>
    <row r="23" spans="1:7" x14ac:dyDescent="0.2">
      <c r="A23" s="1" t="str">
        <f t="shared" si="0"/>
        <v xml:space="preserve">1131     </v>
      </c>
      <c r="B23" s="10" t="s">
        <v>29</v>
      </c>
      <c r="C23" s="11">
        <v>6465.52</v>
      </c>
      <c r="D23" s="11">
        <v>0</v>
      </c>
      <c r="E23" s="12">
        <v>0</v>
      </c>
      <c r="F23" s="11">
        <v>6465.52</v>
      </c>
      <c r="G23" s="11">
        <v>0</v>
      </c>
    </row>
    <row r="24" spans="1:7" x14ac:dyDescent="0.2">
      <c r="A24" s="1" t="str">
        <f t="shared" si="0"/>
        <v xml:space="preserve">1130     </v>
      </c>
      <c r="B24" s="10" t="s">
        <v>30</v>
      </c>
      <c r="C24" s="11">
        <v>6465.52</v>
      </c>
      <c r="D24" s="11">
        <v>0</v>
      </c>
      <c r="E24" s="12">
        <v>0</v>
      </c>
      <c r="F24" s="11">
        <v>6465.52</v>
      </c>
      <c r="G24" s="11">
        <v>0</v>
      </c>
    </row>
    <row r="25" spans="1:7" x14ac:dyDescent="0.2">
      <c r="A25" s="1" t="str">
        <f t="shared" si="0"/>
        <v>115132491</v>
      </c>
      <c r="B25" s="10" t="s">
        <v>31</v>
      </c>
      <c r="C25" s="11">
        <v>2866564.47</v>
      </c>
      <c r="D25" s="11">
        <v>119153.5</v>
      </c>
      <c r="E25" s="11">
        <v>-188637.81</v>
      </c>
      <c r="F25" s="11">
        <v>2797080.16</v>
      </c>
      <c r="G25" s="11">
        <v>-69484.31</v>
      </c>
    </row>
    <row r="26" spans="1:7" x14ac:dyDescent="0.2">
      <c r="A26" s="1" t="str">
        <f t="shared" si="0"/>
        <v xml:space="preserve">1151     </v>
      </c>
      <c r="B26" s="10" t="s">
        <v>32</v>
      </c>
      <c r="C26" s="11">
        <v>2866564.47</v>
      </c>
      <c r="D26" s="11">
        <v>119153.5</v>
      </c>
      <c r="E26" s="11">
        <v>-188637.81</v>
      </c>
      <c r="F26" s="11">
        <v>2797080.16</v>
      </c>
      <c r="G26" s="11">
        <v>-69484.31</v>
      </c>
    </row>
    <row r="27" spans="1:7" x14ac:dyDescent="0.2">
      <c r="A27" s="1" t="str">
        <f t="shared" si="0"/>
        <v xml:space="preserve">1150     </v>
      </c>
      <c r="B27" s="10" t="s">
        <v>33</v>
      </c>
      <c r="C27" s="11">
        <v>2866564.47</v>
      </c>
      <c r="D27" s="11">
        <v>119153.5</v>
      </c>
      <c r="E27" s="11">
        <v>-188637.81</v>
      </c>
      <c r="F27" s="11">
        <v>2797080.16</v>
      </c>
      <c r="G27" s="11">
        <v>-69484.31</v>
      </c>
    </row>
    <row r="28" spans="1:7" x14ac:dyDescent="0.2">
      <c r="A28" s="1" t="str">
        <f t="shared" si="0"/>
        <v xml:space="preserve">1100     </v>
      </c>
      <c r="B28" s="10" t="s">
        <v>34</v>
      </c>
      <c r="C28" s="11">
        <v>28290138.960000001</v>
      </c>
      <c r="D28" s="11">
        <v>37504904.299999997</v>
      </c>
      <c r="E28" s="11">
        <v>-36040175.689999998</v>
      </c>
      <c r="F28" s="11">
        <v>29754867.57</v>
      </c>
      <c r="G28" s="11">
        <v>1464728.61</v>
      </c>
    </row>
    <row r="29" spans="1:7" x14ac:dyDescent="0.2">
      <c r="A29" s="1" t="str">
        <f t="shared" si="0"/>
        <v>123105811</v>
      </c>
      <c r="B29" s="10" t="s">
        <v>35</v>
      </c>
      <c r="C29" s="11">
        <v>2970811.88</v>
      </c>
      <c r="D29" s="11">
        <v>0</v>
      </c>
      <c r="E29" s="12">
        <v>0</v>
      </c>
      <c r="F29" s="11">
        <v>2970811.88</v>
      </c>
      <c r="G29" s="11">
        <v>0</v>
      </c>
    </row>
    <row r="30" spans="1:7" x14ac:dyDescent="0.2">
      <c r="A30" s="1" t="str">
        <f t="shared" si="0"/>
        <v xml:space="preserve">1231     </v>
      </c>
      <c r="B30" s="10" t="s">
        <v>36</v>
      </c>
      <c r="C30" s="11">
        <v>2970811.88</v>
      </c>
      <c r="D30" s="11">
        <v>0</v>
      </c>
      <c r="E30" s="12">
        <v>0</v>
      </c>
      <c r="F30" s="11">
        <v>2970811.88</v>
      </c>
      <c r="G30" s="11">
        <v>0</v>
      </c>
    </row>
    <row r="31" spans="1:7" x14ac:dyDescent="0.2">
      <c r="A31" s="1" t="str">
        <f t="shared" si="0"/>
        <v>123305831</v>
      </c>
      <c r="B31" s="10" t="s">
        <v>37</v>
      </c>
      <c r="C31" s="11">
        <v>7079274.6600000001</v>
      </c>
      <c r="D31" s="11">
        <v>0</v>
      </c>
      <c r="E31" s="12">
        <v>0</v>
      </c>
      <c r="F31" s="11">
        <v>7079274.6600000001</v>
      </c>
      <c r="G31" s="11">
        <v>0</v>
      </c>
    </row>
    <row r="32" spans="1:7" x14ac:dyDescent="0.2">
      <c r="A32" s="1" t="str">
        <f t="shared" si="0"/>
        <v xml:space="preserve">1233     </v>
      </c>
      <c r="B32" s="10" t="s">
        <v>38</v>
      </c>
      <c r="C32" s="11">
        <v>7079274.6600000001</v>
      </c>
      <c r="D32" s="11">
        <v>0</v>
      </c>
      <c r="E32" s="12">
        <v>0</v>
      </c>
      <c r="F32" s="11">
        <v>7079274.6600000001</v>
      </c>
      <c r="G32" s="11">
        <v>0</v>
      </c>
    </row>
    <row r="33" spans="1:7" x14ac:dyDescent="0.2">
      <c r="A33" s="1" t="str">
        <f t="shared" si="0"/>
        <v>123405891</v>
      </c>
      <c r="B33" s="10" t="s">
        <v>39</v>
      </c>
      <c r="C33" s="11">
        <v>74433693.030000001</v>
      </c>
      <c r="D33" s="11">
        <v>0.01</v>
      </c>
      <c r="E33" s="11">
        <v>-0.02</v>
      </c>
      <c r="F33" s="11">
        <v>74433693.019999996</v>
      </c>
      <c r="G33" s="11">
        <v>-0.01</v>
      </c>
    </row>
    <row r="34" spans="1:7" x14ac:dyDescent="0.2">
      <c r="A34" s="1" t="str">
        <f t="shared" si="0"/>
        <v xml:space="preserve">1234     </v>
      </c>
      <c r="B34" s="10" t="s">
        <v>40</v>
      </c>
      <c r="C34" s="11">
        <v>74433693.030000001</v>
      </c>
      <c r="D34" s="11">
        <v>0.01</v>
      </c>
      <c r="E34" s="11">
        <v>-0.02</v>
      </c>
      <c r="F34" s="11">
        <v>74433693.019999996</v>
      </c>
      <c r="G34" s="11">
        <v>-0.01</v>
      </c>
    </row>
    <row r="35" spans="1:7" x14ac:dyDescent="0.2">
      <c r="A35" s="1" t="str">
        <f t="shared" si="0"/>
        <v>123636231</v>
      </c>
      <c r="B35" s="10" t="s">
        <v>41</v>
      </c>
      <c r="C35" s="11">
        <v>637104.77</v>
      </c>
      <c r="D35" s="11">
        <v>677104.46</v>
      </c>
      <c r="E35" s="11">
        <v>-427104.46</v>
      </c>
      <c r="F35" s="11">
        <v>887104.77</v>
      </c>
      <c r="G35" s="11">
        <v>250000</v>
      </c>
    </row>
    <row r="36" spans="1:7" x14ac:dyDescent="0.2">
      <c r="A36" s="1" t="str">
        <f t="shared" si="0"/>
        <v xml:space="preserve">1236     </v>
      </c>
      <c r="B36" s="10" t="s">
        <v>42</v>
      </c>
      <c r="C36" s="11">
        <v>637104.77</v>
      </c>
      <c r="D36" s="11">
        <v>677104.46</v>
      </c>
      <c r="E36" s="11">
        <v>-427104.46</v>
      </c>
      <c r="F36" s="11">
        <v>887104.77</v>
      </c>
      <c r="G36" s="11">
        <v>250000</v>
      </c>
    </row>
    <row r="37" spans="1:7" x14ac:dyDescent="0.2">
      <c r="A37" s="1" t="str">
        <f t="shared" si="0"/>
        <v xml:space="preserve">1230     </v>
      </c>
      <c r="B37" s="10" t="s">
        <v>43</v>
      </c>
      <c r="C37" s="11">
        <v>85120884.340000004</v>
      </c>
      <c r="D37" s="11">
        <v>677104.47</v>
      </c>
      <c r="E37" s="11">
        <v>-427104.48</v>
      </c>
      <c r="F37" s="11">
        <v>85370884.329999998</v>
      </c>
      <c r="G37" s="11">
        <v>249999.99</v>
      </c>
    </row>
    <row r="38" spans="1:7" x14ac:dyDescent="0.2">
      <c r="A38" s="1" t="str">
        <f t="shared" si="0"/>
        <v>124115111</v>
      </c>
      <c r="B38" s="10" t="s">
        <v>44</v>
      </c>
      <c r="C38" s="11">
        <v>319960.96999999997</v>
      </c>
      <c r="D38" s="11">
        <v>0</v>
      </c>
      <c r="E38" s="12">
        <v>0</v>
      </c>
      <c r="F38" s="11">
        <v>319960.96999999997</v>
      </c>
      <c r="G38" s="11">
        <v>0</v>
      </c>
    </row>
    <row r="39" spans="1:7" x14ac:dyDescent="0.2">
      <c r="A39" s="1" t="str">
        <f t="shared" si="0"/>
        <v>124135151</v>
      </c>
      <c r="B39" s="10" t="s">
        <v>45</v>
      </c>
      <c r="C39" s="11">
        <v>577921.13</v>
      </c>
      <c r="D39" s="11">
        <v>174916.72</v>
      </c>
      <c r="E39" s="11">
        <v>-10937.07</v>
      </c>
      <c r="F39" s="11">
        <v>741900.78</v>
      </c>
      <c r="G39" s="11">
        <v>163979.65</v>
      </c>
    </row>
    <row r="40" spans="1:7" x14ac:dyDescent="0.2">
      <c r="A40" s="1" t="str">
        <f t="shared" si="0"/>
        <v>124195191</v>
      </c>
      <c r="B40" s="10" t="s">
        <v>46</v>
      </c>
      <c r="C40" s="11">
        <v>92006.02</v>
      </c>
      <c r="D40" s="11">
        <v>0</v>
      </c>
      <c r="E40" s="12">
        <v>0</v>
      </c>
      <c r="F40" s="11">
        <v>92006.02</v>
      </c>
      <c r="G40" s="11">
        <v>0</v>
      </c>
    </row>
    <row r="41" spans="1:7" x14ac:dyDescent="0.2">
      <c r="A41" s="1" t="str">
        <f t="shared" si="0"/>
        <v xml:space="preserve">1241     </v>
      </c>
      <c r="B41" s="10" t="s">
        <v>47</v>
      </c>
      <c r="C41" s="11">
        <v>989888.12</v>
      </c>
      <c r="D41" s="11">
        <v>174916.72</v>
      </c>
      <c r="E41" s="11">
        <v>-10937.07</v>
      </c>
      <c r="F41" s="11">
        <v>1153867.77</v>
      </c>
      <c r="G41" s="11">
        <v>163979.65</v>
      </c>
    </row>
    <row r="42" spans="1:7" x14ac:dyDescent="0.2">
      <c r="A42" s="1" t="str">
        <f t="shared" si="0"/>
        <v>124215211</v>
      </c>
      <c r="B42" s="10" t="s">
        <v>48</v>
      </c>
      <c r="C42" s="11">
        <v>6903</v>
      </c>
      <c r="D42" s="11">
        <v>0</v>
      </c>
      <c r="E42" s="12">
        <v>0</v>
      </c>
      <c r="F42" s="11">
        <v>6903</v>
      </c>
      <c r="G42" s="11">
        <v>0</v>
      </c>
    </row>
    <row r="43" spans="1:7" x14ac:dyDescent="0.2">
      <c r="A43" s="1" t="str">
        <f t="shared" si="0"/>
        <v>124235231</v>
      </c>
      <c r="B43" s="10" t="s">
        <v>49</v>
      </c>
      <c r="C43" s="11">
        <v>16014.45</v>
      </c>
      <c r="D43" s="11">
        <v>1715.52</v>
      </c>
      <c r="E43" s="12">
        <v>0</v>
      </c>
      <c r="F43" s="11">
        <v>17729.97</v>
      </c>
      <c r="G43" s="11">
        <v>1715.52</v>
      </c>
    </row>
    <row r="44" spans="1:7" x14ac:dyDescent="0.2">
      <c r="A44" s="1" t="str">
        <f t="shared" si="0"/>
        <v>124295291</v>
      </c>
      <c r="B44" s="10" t="s">
        <v>50</v>
      </c>
      <c r="C44" s="11">
        <v>580.16999999999996</v>
      </c>
      <c r="D44" s="11">
        <v>0</v>
      </c>
      <c r="E44" s="12">
        <v>0</v>
      </c>
      <c r="F44" s="11">
        <v>580.16999999999996</v>
      </c>
      <c r="G44" s="11">
        <v>0</v>
      </c>
    </row>
    <row r="45" spans="1:7" x14ac:dyDescent="0.2">
      <c r="A45" s="1" t="str">
        <f t="shared" si="0"/>
        <v xml:space="preserve">1242     </v>
      </c>
      <c r="B45" s="10" t="s">
        <v>51</v>
      </c>
      <c r="C45" s="11">
        <v>23497.62</v>
      </c>
      <c r="D45" s="11">
        <v>1715.52</v>
      </c>
      <c r="E45" s="12">
        <v>0</v>
      </c>
      <c r="F45" s="11">
        <v>25213.14</v>
      </c>
      <c r="G45" s="11">
        <v>1715.52</v>
      </c>
    </row>
    <row r="46" spans="1:7" x14ac:dyDescent="0.2">
      <c r="A46" s="1" t="str">
        <f t="shared" si="0"/>
        <v>124315311</v>
      </c>
      <c r="B46" s="10" t="s">
        <v>52</v>
      </c>
      <c r="C46" s="11">
        <v>26985.95</v>
      </c>
      <c r="D46" s="11">
        <v>0</v>
      </c>
      <c r="E46" s="12">
        <v>0</v>
      </c>
      <c r="F46" s="11">
        <v>26985.95</v>
      </c>
      <c r="G46" s="11">
        <v>0</v>
      </c>
    </row>
    <row r="47" spans="1:7" x14ac:dyDescent="0.2">
      <c r="A47" s="1" t="str">
        <f t="shared" si="0"/>
        <v xml:space="preserve">1243     </v>
      </c>
      <c r="B47" s="10" t="s">
        <v>53</v>
      </c>
      <c r="C47" s="11">
        <v>26985.95</v>
      </c>
      <c r="D47" s="11">
        <v>0</v>
      </c>
      <c r="E47" s="12">
        <v>0</v>
      </c>
      <c r="F47" s="11">
        <v>26985.95</v>
      </c>
      <c r="G47" s="11">
        <v>0</v>
      </c>
    </row>
    <row r="48" spans="1:7" x14ac:dyDescent="0.2">
      <c r="A48" s="1" t="str">
        <f t="shared" si="0"/>
        <v>124415411</v>
      </c>
      <c r="B48" s="10" t="s">
        <v>54</v>
      </c>
      <c r="C48" s="11">
        <v>1750243.13</v>
      </c>
      <c r="D48" s="11">
        <v>0</v>
      </c>
      <c r="E48" s="12">
        <v>0</v>
      </c>
      <c r="F48" s="11">
        <v>1750243.13</v>
      </c>
      <c r="G48" s="11">
        <v>0</v>
      </c>
    </row>
    <row r="49" spans="1:7" x14ac:dyDescent="0.2">
      <c r="A49" s="1" t="str">
        <f t="shared" si="0"/>
        <v>124495491</v>
      </c>
      <c r="B49" s="10" t="s">
        <v>55</v>
      </c>
      <c r="C49" s="11">
        <v>207076.02</v>
      </c>
      <c r="D49" s="11">
        <v>0</v>
      </c>
      <c r="E49" s="12">
        <v>0</v>
      </c>
      <c r="F49" s="11">
        <v>207076.02</v>
      </c>
      <c r="G49" s="11">
        <v>0</v>
      </c>
    </row>
    <row r="50" spans="1:7" x14ac:dyDescent="0.2">
      <c r="A50" s="1" t="str">
        <f t="shared" si="0"/>
        <v xml:space="preserve">1244     </v>
      </c>
      <c r="B50" s="10" t="s">
        <v>56</v>
      </c>
      <c r="C50" s="11">
        <v>1957319.15</v>
      </c>
      <c r="D50" s="11">
        <v>0</v>
      </c>
      <c r="E50" s="12">
        <v>0</v>
      </c>
      <c r="F50" s="11">
        <v>1957319.15</v>
      </c>
      <c r="G50" s="11">
        <v>0</v>
      </c>
    </row>
    <row r="51" spans="1:7" x14ac:dyDescent="0.2">
      <c r="A51" s="1" t="str">
        <f t="shared" si="0"/>
        <v>124505511</v>
      </c>
      <c r="B51" s="10" t="s">
        <v>57</v>
      </c>
      <c r="C51" s="11">
        <v>14176.44</v>
      </c>
      <c r="D51" s="11">
        <v>0</v>
      </c>
      <c r="E51" s="12">
        <v>0</v>
      </c>
      <c r="F51" s="11">
        <v>14176.44</v>
      </c>
      <c r="G51" s="11">
        <v>0</v>
      </c>
    </row>
    <row r="52" spans="1:7" x14ac:dyDescent="0.2">
      <c r="A52" s="1" t="str">
        <f t="shared" si="0"/>
        <v xml:space="preserve">1245     </v>
      </c>
      <c r="B52" s="10" t="s">
        <v>58</v>
      </c>
      <c r="C52" s="11">
        <v>14176.44</v>
      </c>
      <c r="D52" s="11">
        <v>0</v>
      </c>
      <c r="E52" s="12">
        <v>0</v>
      </c>
      <c r="F52" s="11">
        <v>14176.44</v>
      </c>
      <c r="G52" s="11">
        <v>0</v>
      </c>
    </row>
    <row r="53" spans="1:7" x14ac:dyDescent="0.2">
      <c r="A53" s="1" t="str">
        <f t="shared" si="0"/>
        <v>124625621</v>
      </c>
      <c r="B53" s="10" t="s">
        <v>59</v>
      </c>
      <c r="C53" s="11">
        <v>698217.71</v>
      </c>
      <c r="D53" s="11">
        <v>0</v>
      </c>
      <c r="E53" s="12">
        <v>0</v>
      </c>
      <c r="F53" s="11">
        <v>698217.71</v>
      </c>
      <c r="G53" s="11">
        <v>0</v>
      </c>
    </row>
    <row r="54" spans="1:7" x14ac:dyDescent="0.2">
      <c r="A54" s="1" t="str">
        <f t="shared" si="0"/>
        <v>124635631</v>
      </c>
      <c r="B54" s="10" t="s">
        <v>60</v>
      </c>
      <c r="C54" s="11">
        <v>104570.59</v>
      </c>
      <c r="D54" s="11">
        <v>0</v>
      </c>
      <c r="E54" s="12">
        <v>0</v>
      </c>
      <c r="F54" s="11">
        <v>104570.59</v>
      </c>
      <c r="G54" s="11">
        <v>0</v>
      </c>
    </row>
    <row r="55" spans="1:7" x14ac:dyDescent="0.2">
      <c r="A55" s="1" t="str">
        <f t="shared" si="0"/>
        <v>124655651</v>
      </c>
      <c r="B55" s="10" t="s">
        <v>61</v>
      </c>
      <c r="C55" s="11">
        <v>452321.33</v>
      </c>
      <c r="D55" s="11">
        <v>0</v>
      </c>
      <c r="E55" s="12">
        <v>0</v>
      </c>
      <c r="F55" s="11">
        <v>452321.33</v>
      </c>
      <c r="G55" s="11">
        <v>0</v>
      </c>
    </row>
    <row r="56" spans="1:7" x14ac:dyDescent="0.2">
      <c r="A56" s="1" t="str">
        <f t="shared" si="0"/>
        <v>124665662</v>
      </c>
      <c r="B56" s="10" t="s">
        <v>62</v>
      </c>
      <c r="C56" s="11">
        <v>3014.99</v>
      </c>
      <c r="D56" s="11">
        <v>0</v>
      </c>
      <c r="E56" s="12">
        <v>0</v>
      </c>
      <c r="F56" s="11">
        <v>3014.99</v>
      </c>
      <c r="G56" s="11">
        <v>0</v>
      </c>
    </row>
    <row r="57" spans="1:7" x14ac:dyDescent="0.2">
      <c r="A57" s="1" t="str">
        <f t="shared" si="0"/>
        <v>124665663</v>
      </c>
      <c r="B57" s="10" t="s">
        <v>63</v>
      </c>
      <c r="C57" s="11">
        <v>7082.69</v>
      </c>
      <c r="D57" s="11">
        <v>0</v>
      </c>
      <c r="E57" s="12">
        <v>0</v>
      </c>
      <c r="F57" s="11">
        <v>7082.69</v>
      </c>
      <c r="G57" s="11">
        <v>0</v>
      </c>
    </row>
    <row r="58" spans="1:7" x14ac:dyDescent="0.2">
      <c r="A58" s="1" t="str">
        <f t="shared" si="0"/>
        <v>124675671</v>
      </c>
      <c r="B58" s="10" t="s">
        <v>64</v>
      </c>
      <c r="C58" s="11">
        <v>8448.27</v>
      </c>
      <c r="D58" s="11">
        <v>0</v>
      </c>
      <c r="E58" s="12">
        <v>0</v>
      </c>
      <c r="F58" s="11">
        <v>8448.27</v>
      </c>
      <c r="G58" s="11">
        <v>0</v>
      </c>
    </row>
    <row r="59" spans="1:7" x14ac:dyDescent="0.2">
      <c r="A59" s="1" t="str">
        <f t="shared" si="0"/>
        <v>124695691</v>
      </c>
      <c r="B59" s="10" t="s">
        <v>65</v>
      </c>
      <c r="C59" s="11">
        <v>493752.85</v>
      </c>
      <c r="D59" s="11">
        <v>0</v>
      </c>
      <c r="E59" s="12">
        <v>0</v>
      </c>
      <c r="F59" s="11">
        <v>493752.85</v>
      </c>
      <c r="G59" s="11">
        <v>0</v>
      </c>
    </row>
    <row r="60" spans="1:7" x14ac:dyDescent="0.2">
      <c r="A60" s="1" t="str">
        <f t="shared" si="0"/>
        <v xml:space="preserve">1246     </v>
      </c>
      <c r="B60" s="10" t="s">
        <v>66</v>
      </c>
      <c r="C60" s="11">
        <v>1767408.43</v>
      </c>
      <c r="D60" s="11">
        <v>0</v>
      </c>
      <c r="E60" s="12">
        <v>0</v>
      </c>
      <c r="F60" s="11">
        <v>1767408.43</v>
      </c>
      <c r="G60" s="11">
        <v>0</v>
      </c>
    </row>
    <row r="61" spans="1:7" x14ac:dyDescent="0.2">
      <c r="A61" s="1" t="str">
        <f t="shared" si="0"/>
        <v xml:space="preserve">1240     </v>
      </c>
      <c r="B61" s="10" t="s">
        <v>67</v>
      </c>
      <c r="C61" s="11">
        <v>4779275.71</v>
      </c>
      <c r="D61" s="11">
        <v>176632.24</v>
      </c>
      <c r="E61" s="11">
        <v>-10937.07</v>
      </c>
      <c r="F61" s="11">
        <v>4944970.88</v>
      </c>
      <c r="G61" s="11">
        <v>165695.17000000001</v>
      </c>
    </row>
    <row r="62" spans="1:7" x14ac:dyDescent="0.2">
      <c r="A62" s="1" t="str">
        <f t="shared" si="0"/>
        <v>125105911</v>
      </c>
      <c r="B62" s="10" t="s">
        <v>68</v>
      </c>
      <c r="C62" s="11">
        <v>172255.6</v>
      </c>
      <c r="D62" s="11">
        <v>0</v>
      </c>
      <c r="E62" s="12">
        <v>0</v>
      </c>
      <c r="F62" s="11">
        <v>172255.6</v>
      </c>
      <c r="G62" s="11">
        <v>0</v>
      </c>
    </row>
    <row r="63" spans="1:7" x14ac:dyDescent="0.2">
      <c r="A63" s="1" t="str">
        <f t="shared" si="0"/>
        <v xml:space="preserve">1251     </v>
      </c>
      <c r="B63" s="10" t="s">
        <v>69</v>
      </c>
      <c r="C63" s="11">
        <v>172255.6</v>
      </c>
      <c r="D63" s="11">
        <v>0</v>
      </c>
      <c r="E63" s="12">
        <v>0</v>
      </c>
      <c r="F63" s="11">
        <v>172255.6</v>
      </c>
      <c r="G63" s="11">
        <v>0</v>
      </c>
    </row>
    <row r="64" spans="1:7" x14ac:dyDescent="0.2">
      <c r="A64" s="1" t="str">
        <f t="shared" si="0"/>
        <v>125315951</v>
      </c>
      <c r="B64" s="10" t="s">
        <v>70</v>
      </c>
      <c r="C64" s="11">
        <v>1732500</v>
      </c>
      <c r="D64" s="11">
        <v>0</v>
      </c>
      <c r="E64" s="12">
        <v>0</v>
      </c>
      <c r="F64" s="11">
        <v>1732500</v>
      </c>
      <c r="G64" s="11">
        <v>0</v>
      </c>
    </row>
    <row r="65" spans="1:7" x14ac:dyDescent="0.2">
      <c r="A65" s="1" t="str">
        <f t="shared" si="0"/>
        <v xml:space="preserve">1253     </v>
      </c>
      <c r="B65" s="10" t="s">
        <v>71</v>
      </c>
      <c r="C65" s="11">
        <v>1732500</v>
      </c>
      <c r="D65" s="11">
        <v>0</v>
      </c>
      <c r="E65" s="12">
        <v>0</v>
      </c>
      <c r="F65" s="11">
        <v>1732500</v>
      </c>
      <c r="G65" s="11">
        <v>0</v>
      </c>
    </row>
    <row r="66" spans="1:7" x14ac:dyDescent="0.2">
      <c r="A66" s="1" t="str">
        <f t="shared" si="0"/>
        <v>125415971</v>
      </c>
      <c r="B66" s="10" t="s">
        <v>72</v>
      </c>
      <c r="C66" s="11">
        <v>28212</v>
      </c>
      <c r="D66" s="11">
        <v>0</v>
      </c>
      <c r="E66" s="12">
        <v>0</v>
      </c>
      <c r="F66" s="11">
        <v>28212</v>
      </c>
      <c r="G66" s="11">
        <v>0</v>
      </c>
    </row>
    <row r="67" spans="1:7" x14ac:dyDescent="0.2">
      <c r="A67" s="1" t="str">
        <f t="shared" si="0"/>
        <v xml:space="preserve">1254     </v>
      </c>
      <c r="B67" s="10" t="s">
        <v>73</v>
      </c>
      <c r="C67" s="11">
        <v>28212</v>
      </c>
      <c r="D67" s="11">
        <v>0</v>
      </c>
      <c r="E67" s="12">
        <v>0</v>
      </c>
      <c r="F67" s="11">
        <v>28212</v>
      </c>
      <c r="G67" s="11">
        <v>0</v>
      </c>
    </row>
    <row r="68" spans="1:7" x14ac:dyDescent="0.2">
      <c r="A68" s="1" t="str">
        <f t="shared" ref="A68:A131" si="1">MID(B68,1,9)</f>
        <v>125905991</v>
      </c>
      <c r="B68" s="10" t="s">
        <v>74</v>
      </c>
      <c r="C68" s="11">
        <v>856557.58</v>
      </c>
      <c r="D68" s="11">
        <v>0</v>
      </c>
      <c r="E68" s="12">
        <v>0</v>
      </c>
      <c r="F68" s="11">
        <v>856557.58</v>
      </c>
      <c r="G68" s="11">
        <v>0</v>
      </c>
    </row>
    <row r="69" spans="1:7" x14ac:dyDescent="0.2">
      <c r="A69" s="1" t="str">
        <f t="shared" si="1"/>
        <v xml:space="preserve">1259     </v>
      </c>
      <c r="B69" s="10" t="s">
        <v>75</v>
      </c>
      <c r="C69" s="11">
        <v>856557.58</v>
      </c>
      <c r="D69" s="11">
        <v>0</v>
      </c>
      <c r="E69" s="12">
        <v>0</v>
      </c>
      <c r="F69" s="11">
        <v>856557.58</v>
      </c>
      <c r="G69" s="11">
        <v>0</v>
      </c>
    </row>
    <row r="70" spans="1:7" x14ac:dyDescent="0.2">
      <c r="A70" s="1" t="str">
        <f t="shared" si="1"/>
        <v xml:space="preserve">1250     </v>
      </c>
      <c r="B70" s="10" t="s">
        <v>76</v>
      </c>
      <c r="C70" s="11">
        <v>2789525.18</v>
      </c>
      <c r="D70" s="11">
        <v>0</v>
      </c>
      <c r="E70" s="12">
        <v>0</v>
      </c>
      <c r="F70" s="11">
        <v>2789525.18</v>
      </c>
      <c r="G70" s="11">
        <v>0</v>
      </c>
    </row>
    <row r="71" spans="1:7" x14ac:dyDescent="0.2">
      <c r="A71" s="1" t="str">
        <f t="shared" si="1"/>
        <v>126105831</v>
      </c>
      <c r="B71" s="10" t="s">
        <v>77</v>
      </c>
      <c r="C71" s="11">
        <v>-2889528.11</v>
      </c>
      <c r="D71" s="12">
        <v>0</v>
      </c>
      <c r="E71" s="11">
        <v>-46474.02</v>
      </c>
      <c r="F71" s="11">
        <v>-2936002.13</v>
      </c>
      <c r="G71" s="11">
        <v>-46474.02</v>
      </c>
    </row>
    <row r="72" spans="1:7" x14ac:dyDescent="0.2">
      <c r="A72" s="1" t="str">
        <f t="shared" si="1"/>
        <v xml:space="preserve">1261     </v>
      </c>
      <c r="B72" s="10" t="s">
        <v>78</v>
      </c>
      <c r="C72" s="11">
        <v>-2889528.11</v>
      </c>
      <c r="D72" s="12">
        <v>0</v>
      </c>
      <c r="E72" s="11">
        <v>-46474.02</v>
      </c>
      <c r="F72" s="11">
        <v>-2936002.13</v>
      </c>
      <c r="G72" s="11">
        <v>-46474.02</v>
      </c>
    </row>
    <row r="73" spans="1:7" x14ac:dyDescent="0.2">
      <c r="A73" s="1" t="str">
        <f t="shared" si="1"/>
        <v>126205891</v>
      </c>
      <c r="B73" s="10" t="s">
        <v>79</v>
      </c>
      <c r="C73" s="11">
        <v>-3165492.2</v>
      </c>
      <c r="D73" s="12">
        <v>0</v>
      </c>
      <c r="E73" s="11">
        <v>0</v>
      </c>
      <c r="F73" s="11">
        <v>-3165492.2</v>
      </c>
      <c r="G73" s="11">
        <v>0</v>
      </c>
    </row>
    <row r="74" spans="1:7" x14ac:dyDescent="0.2">
      <c r="A74" s="1" t="str">
        <f t="shared" si="1"/>
        <v xml:space="preserve">1262     </v>
      </c>
      <c r="B74" s="10" t="s">
        <v>80</v>
      </c>
      <c r="C74" s="11">
        <v>-3165492.2</v>
      </c>
      <c r="D74" s="12">
        <v>0</v>
      </c>
      <c r="E74" s="11">
        <v>0</v>
      </c>
      <c r="F74" s="11">
        <v>-3165492.2</v>
      </c>
      <c r="G74" s="11">
        <v>0</v>
      </c>
    </row>
    <row r="75" spans="1:7" x14ac:dyDescent="0.2">
      <c r="A75" s="1" t="str">
        <f t="shared" si="1"/>
        <v>126305111</v>
      </c>
      <c r="B75" s="10" t="s">
        <v>81</v>
      </c>
      <c r="C75" s="11">
        <v>-67715.570000000007</v>
      </c>
      <c r="D75" s="12">
        <v>0</v>
      </c>
      <c r="E75" s="11">
        <v>-25852.03</v>
      </c>
      <c r="F75" s="11">
        <v>-93567.6</v>
      </c>
      <c r="G75" s="11">
        <v>-25852.03</v>
      </c>
    </row>
    <row r="76" spans="1:7" x14ac:dyDescent="0.2">
      <c r="A76" s="1" t="str">
        <f t="shared" si="1"/>
        <v>126305151</v>
      </c>
      <c r="B76" s="10" t="s">
        <v>82</v>
      </c>
      <c r="C76" s="11">
        <v>-252711.55</v>
      </c>
      <c r="D76" s="12">
        <v>0</v>
      </c>
      <c r="E76" s="11">
        <v>-55217.61</v>
      </c>
      <c r="F76" s="11">
        <v>-307929.15999999997</v>
      </c>
      <c r="G76" s="11">
        <v>-55217.61</v>
      </c>
    </row>
    <row r="77" spans="1:7" x14ac:dyDescent="0.2">
      <c r="A77" s="1" t="str">
        <f t="shared" si="1"/>
        <v>126305191</v>
      </c>
      <c r="B77" s="10" t="s">
        <v>83</v>
      </c>
      <c r="C77" s="11">
        <v>-24162.51</v>
      </c>
      <c r="D77" s="12">
        <v>0</v>
      </c>
      <c r="E77" s="11">
        <v>-6108.36</v>
      </c>
      <c r="F77" s="11">
        <v>-30270.87</v>
      </c>
      <c r="G77" s="11">
        <v>-6108.36</v>
      </c>
    </row>
    <row r="78" spans="1:7" x14ac:dyDescent="0.2">
      <c r="A78" s="1" t="str">
        <f t="shared" si="1"/>
        <v>126305231</v>
      </c>
      <c r="B78" s="10" t="s">
        <v>84</v>
      </c>
      <c r="C78" s="11">
        <v>-4986.1400000000003</v>
      </c>
      <c r="D78" s="12">
        <v>0</v>
      </c>
      <c r="E78" s="11">
        <v>-601.04</v>
      </c>
      <c r="F78" s="11">
        <v>-5587.18</v>
      </c>
      <c r="G78" s="11">
        <v>-601.04</v>
      </c>
    </row>
    <row r="79" spans="1:7" x14ac:dyDescent="0.2">
      <c r="A79" s="1" t="str">
        <f t="shared" si="1"/>
        <v>126305311</v>
      </c>
      <c r="B79" s="10" t="s">
        <v>85</v>
      </c>
      <c r="C79" s="11">
        <v>-6971.37</v>
      </c>
      <c r="D79" s="12">
        <v>0</v>
      </c>
      <c r="E79" s="11">
        <v>-2698.59</v>
      </c>
      <c r="F79" s="11">
        <v>-9669.9599999999991</v>
      </c>
      <c r="G79" s="11">
        <v>-2698.59</v>
      </c>
    </row>
    <row r="80" spans="1:7" x14ac:dyDescent="0.2">
      <c r="A80" s="1" t="str">
        <f t="shared" si="1"/>
        <v>126305411</v>
      </c>
      <c r="B80" s="10" t="s">
        <v>86</v>
      </c>
      <c r="C80" s="11">
        <v>-485327.06</v>
      </c>
      <c r="D80" s="12">
        <v>0</v>
      </c>
      <c r="E80" s="11">
        <v>-248426.73</v>
      </c>
      <c r="F80" s="11">
        <v>-733753.79</v>
      </c>
      <c r="G80" s="11">
        <v>-248426.73</v>
      </c>
    </row>
    <row r="81" spans="1:7" x14ac:dyDescent="0.2">
      <c r="A81" s="1" t="str">
        <f t="shared" si="1"/>
        <v>126305491</v>
      </c>
      <c r="B81" s="10" t="s">
        <v>87</v>
      </c>
      <c r="C81" s="11">
        <v>-70998.37</v>
      </c>
      <c r="D81" s="12">
        <v>0</v>
      </c>
      <c r="E81" s="11">
        <v>-14870.7</v>
      </c>
      <c r="F81" s="11">
        <v>-85869.07</v>
      </c>
      <c r="G81" s="11">
        <v>-14870.7</v>
      </c>
    </row>
    <row r="82" spans="1:7" x14ac:dyDescent="0.2">
      <c r="A82" s="1" t="str">
        <f t="shared" si="1"/>
        <v>126305511</v>
      </c>
      <c r="B82" s="10" t="s">
        <v>88</v>
      </c>
      <c r="C82" s="11">
        <v>-5670.2</v>
      </c>
      <c r="D82" s="12">
        <v>0</v>
      </c>
      <c r="E82" s="11">
        <v>0</v>
      </c>
      <c r="F82" s="11">
        <v>-5670.2</v>
      </c>
      <c r="G82" s="11">
        <v>0</v>
      </c>
    </row>
    <row r="83" spans="1:7" x14ac:dyDescent="0.2">
      <c r="A83" s="1" t="str">
        <f t="shared" si="1"/>
        <v>126305621</v>
      </c>
      <c r="B83" s="10" t="s">
        <v>89</v>
      </c>
      <c r="C83" s="11">
        <v>-72318.490000000005</v>
      </c>
      <c r="D83" s="12">
        <v>0</v>
      </c>
      <c r="E83" s="11">
        <v>-55853.53</v>
      </c>
      <c r="F83" s="11">
        <v>-128172.02</v>
      </c>
      <c r="G83" s="11">
        <v>-55853.53</v>
      </c>
    </row>
    <row r="84" spans="1:7" x14ac:dyDescent="0.2">
      <c r="A84" s="1" t="str">
        <f t="shared" si="1"/>
        <v>126305631</v>
      </c>
      <c r="B84" s="10" t="s">
        <v>90</v>
      </c>
      <c r="C84" s="11">
        <v>-30683.64</v>
      </c>
      <c r="D84" s="12">
        <v>0</v>
      </c>
      <c r="E84" s="11">
        <v>0</v>
      </c>
      <c r="F84" s="11">
        <v>-30683.64</v>
      </c>
      <c r="G84" s="11">
        <v>0</v>
      </c>
    </row>
    <row r="85" spans="1:7" x14ac:dyDescent="0.2">
      <c r="A85" s="1" t="str">
        <f t="shared" si="1"/>
        <v>126305651</v>
      </c>
      <c r="B85" s="10" t="s">
        <v>91</v>
      </c>
      <c r="C85" s="11">
        <v>-25732.54</v>
      </c>
      <c r="D85" s="12">
        <v>0</v>
      </c>
      <c r="E85" s="11">
        <v>-6232.55</v>
      </c>
      <c r="F85" s="11">
        <v>-31965.09</v>
      </c>
      <c r="G85" s="11">
        <v>-6232.55</v>
      </c>
    </row>
    <row r="86" spans="1:7" x14ac:dyDescent="0.2">
      <c r="A86" s="1" t="str">
        <f t="shared" si="1"/>
        <v>126305662</v>
      </c>
      <c r="B86" s="10" t="s">
        <v>92</v>
      </c>
      <c r="C86" s="11">
        <v>-453.6</v>
      </c>
      <c r="D86" s="12">
        <v>0</v>
      </c>
      <c r="E86" s="11">
        <v>0</v>
      </c>
      <c r="F86" s="11">
        <v>-453.6</v>
      </c>
      <c r="G86" s="11">
        <v>0</v>
      </c>
    </row>
    <row r="87" spans="1:7" x14ac:dyDescent="0.2">
      <c r="A87" s="1" t="str">
        <f t="shared" si="1"/>
        <v>126305663</v>
      </c>
      <c r="B87" s="10" t="s">
        <v>93</v>
      </c>
      <c r="C87" s="11">
        <v>-1354.43</v>
      </c>
      <c r="D87" s="12">
        <v>0</v>
      </c>
      <c r="E87" s="11">
        <v>0</v>
      </c>
      <c r="F87" s="11">
        <v>-1354.43</v>
      </c>
      <c r="G87" s="11">
        <v>0</v>
      </c>
    </row>
    <row r="88" spans="1:7" x14ac:dyDescent="0.2">
      <c r="A88" s="1" t="str">
        <f t="shared" si="1"/>
        <v>126305691</v>
      </c>
      <c r="B88" s="10" t="s">
        <v>94</v>
      </c>
      <c r="C88" s="11">
        <v>-17795.759999999998</v>
      </c>
      <c r="D88" s="12">
        <v>0</v>
      </c>
      <c r="E88" s="11">
        <v>0</v>
      </c>
      <c r="F88" s="11">
        <v>-17795.759999999998</v>
      </c>
      <c r="G88" s="11">
        <v>0</v>
      </c>
    </row>
    <row r="89" spans="1:7" x14ac:dyDescent="0.2">
      <c r="A89" s="1" t="str">
        <f t="shared" si="1"/>
        <v xml:space="preserve">1263     </v>
      </c>
      <c r="B89" s="10" t="s">
        <v>95</v>
      </c>
      <c r="C89" s="11">
        <v>-1066881.23</v>
      </c>
      <c r="D89" s="12">
        <v>0</v>
      </c>
      <c r="E89" s="11">
        <v>-415861.14</v>
      </c>
      <c r="F89" s="11">
        <v>-1482742.37</v>
      </c>
      <c r="G89" s="11">
        <v>-415861.14</v>
      </c>
    </row>
    <row r="90" spans="1:7" x14ac:dyDescent="0.2">
      <c r="A90" s="1" t="str">
        <f t="shared" si="1"/>
        <v>126505911</v>
      </c>
      <c r="B90" s="10" t="s">
        <v>96</v>
      </c>
      <c r="C90" s="11">
        <v>-83139.19</v>
      </c>
      <c r="D90" s="12">
        <v>0</v>
      </c>
      <c r="E90" s="11">
        <v>-838.16</v>
      </c>
      <c r="F90" s="11">
        <v>-83977.35</v>
      </c>
      <c r="G90" s="11">
        <v>-838.16</v>
      </c>
    </row>
    <row r="91" spans="1:7" x14ac:dyDescent="0.2">
      <c r="A91" s="1" t="str">
        <f t="shared" si="1"/>
        <v>126505951</v>
      </c>
      <c r="B91" s="10" t="s">
        <v>97</v>
      </c>
      <c r="C91" s="11">
        <v>-173250</v>
      </c>
      <c r="D91" s="12">
        <v>0</v>
      </c>
      <c r="E91" s="11">
        <v>0</v>
      </c>
      <c r="F91" s="11">
        <v>-173250</v>
      </c>
      <c r="G91" s="11">
        <v>0</v>
      </c>
    </row>
    <row r="92" spans="1:7" x14ac:dyDescent="0.2">
      <c r="A92" s="1" t="str">
        <f t="shared" si="1"/>
        <v>126505971</v>
      </c>
      <c r="B92" s="10" t="s">
        <v>98</v>
      </c>
      <c r="C92" s="11">
        <v>-9284.2999999999993</v>
      </c>
      <c r="D92" s="12">
        <v>0</v>
      </c>
      <c r="E92" s="11">
        <v>-2821.2</v>
      </c>
      <c r="F92" s="11">
        <v>-12105.5</v>
      </c>
      <c r="G92" s="11">
        <v>-2821.2</v>
      </c>
    </row>
    <row r="93" spans="1:7" x14ac:dyDescent="0.2">
      <c r="A93" s="1" t="str">
        <f t="shared" si="1"/>
        <v>126505991</v>
      </c>
      <c r="B93" s="10" t="s">
        <v>99</v>
      </c>
      <c r="C93" s="11">
        <v>-777736.57</v>
      </c>
      <c r="D93" s="12">
        <v>0</v>
      </c>
      <c r="E93" s="11">
        <v>0</v>
      </c>
      <c r="F93" s="11">
        <v>-777736.57</v>
      </c>
      <c r="G93" s="11">
        <v>0</v>
      </c>
    </row>
    <row r="94" spans="1:7" x14ac:dyDescent="0.2">
      <c r="A94" s="1" t="str">
        <f t="shared" si="1"/>
        <v xml:space="preserve">1265     </v>
      </c>
      <c r="B94" s="10" t="s">
        <v>100</v>
      </c>
      <c r="C94" s="11">
        <v>-1043410.06</v>
      </c>
      <c r="D94" s="12">
        <v>0</v>
      </c>
      <c r="E94" s="11">
        <v>-3659.36</v>
      </c>
      <c r="F94" s="11">
        <v>-1047069.42</v>
      </c>
      <c r="G94" s="11">
        <v>-3659.36</v>
      </c>
    </row>
    <row r="95" spans="1:7" x14ac:dyDescent="0.2">
      <c r="A95" s="1" t="str">
        <f t="shared" si="1"/>
        <v xml:space="preserve">1260     </v>
      </c>
      <c r="B95" s="10" t="s">
        <v>101</v>
      </c>
      <c r="C95" s="11">
        <v>-8165311.5999999996</v>
      </c>
      <c r="D95" s="12">
        <v>0</v>
      </c>
      <c r="E95" s="11">
        <v>-465994.52</v>
      </c>
      <c r="F95" s="11">
        <v>-8631306.1199999992</v>
      </c>
      <c r="G95" s="11">
        <v>-465994.52</v>
      </c>
    </row>
    <row r="96" spans="1:7" x14ac:dyDescent="0.2">
      <c r="A96" s="1" t="str">
        <f t="shared" si="1"/>
        <v>127106311</v>
      </c>
      <c r="B96" s="10" t="s">
        <v>102</v>
      </c>
      <c r="C96" s="11">
        <v>575835.30000000005</v>
      </c>
      <c r="D96" s="11">
        <v>0</v>
      </c>
      <c r="E96" s="11">
        <v>0</v>
      </c>
      <c r="F96" s="11">
        <v>575835.30000000005</v>
      </c>
      <c r="G96" s="11">
        <v>0</v>
      </c>
    </row>
    <row r="97" spans="1:7" x14ac:dyDescent="0.2">
      <c r="A97" s="1" t="str">
        <f t="shared" si="1"/>
        <v xml:space="preserve">1271     </v>
      </c>
      <c r="B97" s="10" t="s">
        <v>103</v>
      </c>
      <c r="C97" s="11">
        <v>575835.30000000005</v>
      </c>
      <c r="D97" s="11">
        <v>0</v>
      </c>
      <c r="E97" s="11">
        <v>0</v>
      </c>
      <c r="F97" s="11">
        <v>575835.30000000005</v>
      </c>
      <c r="G97" s="11">
        <v>0</v>
      </c>
    </row>
    <row r="98" spans="1:7" x14ac:dyDescent="0.2">
      <c r="A98" s="1" t="str">
        <f t="shared" si="1"/>
        <v xml:space="preserve">1270     </v>
      </c>
      <c r="B98" s="10" t="s">
        <v>104</v>
      </c>
      <c r="C98" s="11">
        <v>575835.30000000005</v>
      </c>
      <c r="D98" s="11">
        <v>0</v>
      </c>
      <c r="E98" s="11">
        <v>0</v>
      </c>
      <c r="F98" s="11">
        <v>575835.30000000005</v>
      </c>
      <c r="G98" s="11">
        <v>0</v>
      </c>
    </row>
    <row r="99" spans="1:7" x14ac:dyDescent="0.2">
      <c r="A99" s="1" t="str">
        <f t="shared" si="1"/>
        <v xml:space="preserve">1200     </v>
      </c>
      <c r="B99" s="10" t="s">
        <v>105</v>
      </c>
      <c r="C99" s="11">
        <v>85100208.930000007</v>
      </c>
      <c r="D99" s="11">
        <v>853736.71</v>
      </c>
      <c r="E99" s="11">
        <v>-904036.07</v>
      </c>
      <c r="F99" s="11">
        <v>85049909.569999993</v>
      </c>
      <c r="G99" s="11">
        <v>-50299.360000000001</v>
      </c>
    </row>
    <row r="100" spans="1:7" x14ac:dyDescent="0.2">
      <c r="A100" s="1" t="str">
        <f t="shared" si="1"/>
        <v xml:space="preserve">1000     </v>
      </c>
      <c r="B100" s="10" t="s">
        <v>106</v>
      </c>
      <c r="C100" s="11">
        <v>113390347.89</v>
      </c>
      <c r="D100" s="11">
        <v>38358641.009999998</v>
      </c>
      <c r="E100" s="11">
        <v>-36944211.759999998</v>
      </c>
      <c r="F100" s="11">
        <v>114804777.14</v>
      </c>
      <c r="G100" s="11">
        <v>1414429.25</v>
      </c>
    </row>
    <row r="101" spans="1:7" x14ac:dyDescent="0.2">
      <c r="A101" s="1" t="str">
        <f t="shared" si="1"/>
        <v>211200001</v>
      </c>
      <c r="B101" s="10" t="s">
        <v>107</v>
      </c>
      <c r="C101" s="11">
        <v>0</v>
      </c>
      <c r="D101" s="11">
        <v>2126697.5099999998</v>
      </c>
      <c r="E101" s="11">
        <v>-2126697.5099999998</v>
      </c>
      <c r="F101" s="11">
        <v>0</v>
      </c>
      <c r="G101" s="11">
        <v>0</v>
      </c>
    </row>
    <row r="102" spans="1:7" x14ac:dyDescent="0.2">
      <c r="A102" s="1" t="str">
        <f t="shared" si="1"/>
        <v>211200165</v>
      </c>
      <c r="B102" s="10" t="s">
        <v>108</v>
      </c>
      <c r="C102" s="11">
        <v>0</v>
      </c>
      <c r="D102" s="12">
        <v>0</v>
      </c>
      <c r="E102" s="11">
        <v>-161750.39999999999</v>
      </c>
      <c r="F102" s="11">
        <v>-161750.39999999999</v>
      </c>
      <c r="G102" s="11">
        <v>-161750.39999999999</v>
      </c>
    </row>
    <row r="103" spans="1:7" x14ac:dyDescent="0.2">
      <c r="A103" s="1" t="str">
        <f t="shared" si="1"/>
        <v xml:space="preserve">2112     </v>
      </c>
      <c r="B103" s="10" t="s">
        <v>109</v>
      </c>
      <c r="C103" s="11">
        <v>0</v>
      </c>
      <c r="D103" s="11">
        <v>2126697.5099999998</v>
      </c>
      <c r="E103" s="11">
        <v>-2288447.91</v>
      </c>
      <c r="F103" s="11">
        <v>-161750.39999999999</v>
      </c>
      <c r="G103" s="11">
        <v>-161750.39999999999</v>
      </c>
    </row>
    <row r="104" spans="1:7" x14ac:dyDescent="0.2">
      <c r="A104" s="1" t="str">
        <f t="shared" si="1"/>
        <v>211700001</v>
      </c>
      <c r="B104" s="10" t="s">
        <v>110</v>
      </c>
      <c r="C104" s="11">
        <v>-15</v>
      </c>
      <c r="D104" s="11">
        <v>15</v>
      </c>
      <c r="E104" s="11">
        <v>0</v>
      </c>
      <c r="F104" s="11">
        <v>0</v>
      </c>
      <c r="G104" s="11">
        <v>15</v>
      </c>
    </row>
    <row r="105" spans="1:7" x14ac:dyDescent="0.2">
      <c r="A105" s="1" t="str">
        <f t="shared" si="1"/>
        <v>211700002</v>
      </c>
      <c r="B105" s="10" t="s">
        <v>111</v>
      </c>
      <c r="C105" s="11">
        <v>-69167.149999999994</v>
      </c>
      <c r="D105" s="11">
        <v>69167.149999999994</v>
      </c>
      <c r="E105" s="11">
        <v>-228413.78</v>
      </c>
      <c r="F105" s="11">
        <v>-228413.78</v>
      </c>
      <c r="G105" s="11">
        <v>-159246.63</v>
      </c>
    </row>
    <row r="106" spans="1:7" x14ac:dyDescent="0.2">
      <c r="A106" s="1" t="str">
        <f t="shared" si="1"/>
        <v>211700003</v>
      </c>
      <c r="B106" s="10" t="s">
        <v>112</v>
      </c>
      <c r="C106" s="11">
        <v>-150</v>
      </c>
      <c r="D106" s="11">
        <v>150</v>
      </c>
      <c r="E106" s="11">
        <v>0</v>
      </c>
      <c r="F106" s="11">
        <v>0</v>
      </c>
      <c r="G106" s="11">
        <v>150</v>
      </c>
    </row>
    <row r="107" spans="1:7" x14ac:dyDescent="0.2">
      <c r="A107" s="1" t="str">
        <f t="shared" si="1"/>
        <v>211700006</v>
      </c>
      <c r="B107" s="10" t="s">
        <v>113</v>
      </c>
      <c r="C107" s="11">
        <v>-12564</v>
      </c>
      <c r="D107" s="11">
        <v>12564</v>
      </c>
      <c r="E107" s="11">
        <v>-30635</v>
      </c>
      <c r="F107" s="11">
        <v>-30635</v>
      </c>
      <c r="G107" s="11">
        <v>-18071</v>
      </c>
    </row>
    <row r="108" spans="1:7" x14ac:dyDescent="0.2">
      <c r="A108" s="1" t="str">
        <f t="shared" si="1"/>
        <v>211700008</v>
      </c>
      <c r="B108" s="10" t="s">
        <v>114</v>
      </c>
      <c r="C108" s="11">
        <v>-22862</v>
      </c>
      <c r="D108" s="11">
        <v>22862</v>
      </c>
      <c r="E108" s="11">
        <v>-158553</v>
      </c>
      <c r="F108" s="11">
        <v>-158553</v>
      </c>
      <c r="G108" s="11">
        <v>-135691</v>
      </c>
    </row>
    <row r="109" spans="1:7" x14ac:dyDescent="0.2">
      <c r="A109" s="1" t="str">
        <f t="shared" si="1"/>
        <v>211700102</v>
      </c>
      <c r="B109" s="10" t="s">
        <v>115</v>
      </c>
      <c r="C109" s="11">
        <v>-58516.31</v>
      </c>
      <c r="D109" s="11">
        <v>58516.31</v>
      </c>
      <c r="E109" s="11">
        <v>-59549.97</v>
      </c>
      <c r="F109" s="11">
        <v>-59549.97</v>
      </c>
      <c r="G109" s="11">
        <v>-1033.6600000000001</v>
      </c>
    </row>
    <row r="110" spans="1:7" x14ac:dyDescent="0.2">
      <c r="A110" s="1" t="str">
        <f t="shared" si="1"/>
        <v>211700103</v>
      </c>
      <c r="B110" s="10" t="s">
        <v>116</v>
      </c>
      <c r="C110" s="11">
        <v>-17668.95</v>
      </c>
      <c r="D110" s="11">
        <v>17668.95</v>
      </c>
      <c r="E110" s="11">
        <v>-17903.75</v>
      </c>
      <c r="F110" s="11">
        <v>-17903.75</v>
      </c>
      <c r="G110" s="11">
        <v>-234.8</v>
      </c>
    </row>
    <row r="111" spans="1:7" x14ac:dyDescent="0.2">
      <c r="A111" s="1" t="str">
        <f t="shared" si="1"/>
        <v>211700104</v>
      </c>
      <c r="B111" s="10" t="s">
        <v>117</v>
      </c>
      <c r="C111" s="11">
        <v>0</v>
      </c>
      <c r="D111" s="11">
        <v>968.12</v>
      </c>
      <c r="E111" s="11">
        <v>-968.12</v>
      </c>
      <c r="F111" s="11">
        <v>0</v>
      </c>
      <c r="G111" s="11">
        <v>0</v>
      </c>
    </row>
    <row r="112" spans="1:7" x14ac:dyDescent="0.2">
      <c r="A112" s="1" t="str">
        <f t="shared" si="1"/>
        <v>211700105</v>
      </c>
      <c r="B112" s="10" t="s">
        <v>118</v>
      </c>
      <c r="C112" s="11">
        <v>0</v>
      </c>
      <c r="D112" s="11">
        <v>0</v>
      </c>
      <c r="E112" s="11">
        <v>-88050.05</v>
      </c>
      <c r="F112" s="11">
        <v>-88050.05</v>
      </c>
      <c r="G112" s="11">
        <v>-88050.05</v>
      </c>
    </row>
    <row r="113" spans="1:7" x14ac:dyDescent="0.2">
      <c r="A113" s="1" t="str">
        <f t="shared" si="1"/>
        <v>211700106</v>
      </c>
      <c r="B113" s="10" t="s">
        <v>119</v>
      </c>
      <c r="C113" s="11">
        <v>0</v>
      </c>
      <c r="D113" s="11">
        <v>0</v>
      </c>
      <c r="E113" s="11">
        <v>-70685.070000000007</v>
      </c>
      <c r="F113" s="11">
        <v>-70685.070000000007</v>
      </c>
      <c r="G113" s="11">
        <v>-70685.070000000007</v>
      </c>
    </row>
    <row r="114" spans="1:7" x14ac:dyDescent="0.2">
      <c r="A114" s="1" t="str">
        <f t="shared" si="1"/>
        <v>211700107</v>
      </c>
      <c r="B114" s="10" t="s">
        <v>120</v>
      </c>
      <c r="C114" s="11">
        <v>-17169.46</v>
      </c>
      <c r="D114" s="11">
        <v>0</v>
      </c>
      <c r="E114" s="11">
        <v>-15603.76</v>
      </c>
      <c r="F114" s="11">
        <v>-32773.22</v>
      </c>
      <c r="G114" s="11">
        <v>-15603.76</v>
      </c>
    </row>
    <row r="115" spans="1:7" x14ac:dyDescent="0.2">
      <c r="A115" s="1" t="str">
        <f t="shared" si="1"/>
        <v>211700301</v>
      </c>
      <c r="B115" s="10" t="s">
        <v>121</v>
      </c>
      <c r="C115" s="11">
        <v>-211548.87</v>
      </c>
      <c r="D115" s="11">
        <v>258442.77</v>
      </c>
      <c r="E115" s="11">
        <v>-261623.04000000001</v>
      </c>
      <c r="F115" s="11">
        <v>-214729.14</v>
      </c>
      <c r="G115" s="11">
        <v>-3180.27</v>
      </c>
    </row>
    <row r="116" spans="1:7" x14ac:dyDescent="0.2">
      <c r="A116" s="1" t="str">
        <f t="shared" si="1"/>
        <v xml:space="preserve">2117     </v>
      </c>
      <c r="B116" s="10" t="s">
        <v>122</v>
      </c>
      <c r="C116" s="11">
        <v>-409661.74</v>
      </c>
      <c r="D116" s="11">
        <v>440354.3</v>
      </c>
      <c r="E116" s="11">
        <v>-931985.54</v>
      </c>
      <c r="F116" s="11">
        <v>-901292.98</v>
      </c>
      <c r="G116" s="11">
        <v>-491631.24</v>
      </c>
    </row>
    <row r="117" spans="1:7" x14ac:dyDescent="0.2">
      <c r="A117" s="1" t="str">
        <f t="shared" si="1"/>
        <v>211900001</v>
      </c>
      <c r="B117" s="10" t="s">
        <v>123</v>
      </c>
      <c r="C117" s="11">
        <v>0</v>
      </c>
      <c r="D117" s="11">
        <v>1275505.97</v>
      </c>
      <c r="E117" s="11">
        <v>-1275505.97</v>
      </c>
      <c r="F117" s="11">
        <v>0</v>
      </c>
      <c r="G117" s="11">
        <v>0</v>
      </c>
    </row>
    <row r="118" spans="1:7" x14ac:dyDescent="0.2">
      <c r="A118" s="1" t="str">
        <f t="shared" si="1"/>
        <v xml:space="preserve">2119     </v>
      </c>
      <c r="B118" s="10" t="s">
        <v>124</v>
      </c>
      <c r="C118" s="11">
        <v>0</v>
      </c>
      <c r="D118" s="11">
        <v>1275505.97</v>
      </c>
      <c r="E118" s="11">
        <v>-1275505.97</v>
      </c>
      <c r="F118" s="11">
        <v>0</v>
      </c>
      <c r="G118" s="11">
        <v>0</v>
      </c>
    </row>
    <row r="119" spans="1:7" x14ac:dyDescent="0.2">
      <c r="A119" s="1" t="str">
        <f t="shared" si="1"/>
        <v xml:space="preserve">2110     </v>
      </c>
      <c r="B119" s="10" t="s">
        <v>125</v>
      </c>
      <c r="C119" s="11">
        <v>-409661.74</v>
      </c>
      <c r="D119" s="11">
        <v>3842557.78</v>
      </c>
      <c r="E119" s="11">
        <v>-4495939.42</v>
      </c>
      <c r="F119" s="11">
        <v>-1063043.3799999999</v>
      </c>
      <c r="G119" s="11">
        <v>-653381.64</v>
      </c>
    </row>
    <row r="120" spans="1:7" x14ac:dyDescent="0.2">
      <c r="A120" s="1" t="str">
        <f t="shared" si="1"/>
        <v xml:space="preserve">2100     </v>
      </c>
      <c r="B120" s="10" t="s">
        <v>126</v>
      </c>
      <c r="C120" s="11">
        <v>-409661.74</v>
      </c>
      <c r="D120" s="11">
        <v>3842557.78</v>
      </c>
      <c r="E120" s="11">
        <v>-4495939.42</v>
      </c>
      <c r="F120" s="11">
        <v>-1063043.3799999999</v>
      </c>
      <c r="G120" s="11">
        <v>-653381.64</v>
      </c>
    </row>
    <row r="121" spans="1:7" x14ac:dyDescent="0.2">
      <c r="A121" s="1" t="str">
        <f t="shared" si="1"/>
        <v xml:space="preserve">2000     </v>
      </c>
      <c r="B121" s="10" t="s">
        <v>127</v>
      </c>
      <c r="C121" s="11">
        <v>-409661.74</v>
      </c>
      <c r="D121" s="11">
        <v>3842557.78</v>
      </c>
      <c r="E121" s="11">
        <v>-4495939.42</v>
      </c>
      <c r="F121" s="11">
        <v>-1063043.3799999999</v>
      </c>
      <c r="G121" s="11">
        <v>-653381.64</v>
      </c>
    </row>
    <row r="122" spans="1:7" x14ac:dyDescent="0.2">
      <c r="A122" s="1" t="str">
        <f t="shared" si="1"/>
        <v>311000001</v>
      </c>
      <c r="B122" s="10" t="s">
        <v>128</v>
      </c>
      <c r="C122" s="11">
        <v>-31182523.149999999</v>
      </c>
      <c r="D122" s="11">
        <v>557373.03</v>
      </c>
      <c r="E122" s="11">
        <v>0</v>
      </c>
      <c r="F122" s="11">
        <v>-30625150.120000001</v>
      </c>
      <c r="G122" s="11">
        <v>557373.03</v>
      </c>
    </row>
    <row r="123" spans="1:7" x14ac:dyDescent="0.2">
      <c r="A123" s="1" t="str">
        <f t="shared" si="1"/>
        <v>311000002</v>
      </c>
      <c r="B123" s="10" t="s">
        <v>129</v>
      </c>
      <c r="C123" s="11">
        <v>-18597569.649999999</v>
      </c>
      <c r="D123" s="11">
        <v>0</v>
      </c>
      <c r="E123" s="11">
        <v>-278686.51</v>
      </c>
      <c r="F123" s="11">
        <v>-18876256.16</v>
      </c>
      <c r="G123" s="11">
        <v>-278686.51</v>
      </c>
    </row>
    <row r="124" spans="1:7" x14ac:dyDescent="0.2">
      <c r="A124" s="1" t="str">
        <f t="shared" si="1"/>
        <v>311000003</v>
      </c>
      <c r="B124" s="10" t="s">
        <v>130</v>
      </c>
      <c r="C124" s="11">
        <v>-697547.14</v>
      </c>
      <c r="D124" s="12">
        <v>0</v>
      </c>
      <c r="E124" s="11">
        <v>0</v>
      </c>
      <c r="F124" s="11">
        <v>-697547.14</v>
      </c>
      <c r="G124" s="11">
        <v>0</v>
      </c>
    </row>
    <row r="125" spans="1:7" x14ac:dyDescent="0.2">
      <c r="A125" s="1" t="str">
        <f t="shared" si="1"/>
        <v>311000004</v>
      </c>
      <c r="B125" s="10" t="s">
        <v>131</v>
      </c>
      <c r="C125" s="11">
        <v>-1562237.37</v>
      </c>
      <c r="D125" s="12">
        <v>0</v>
      </c>
      <c r="E125" s="11">
        <v>0</v>
      </c>
      <c r="F125" s="11">
        <v>-1562237.37</v>
      </c>
      <c r="G125" s="11">
        <v>0</v>
      </c>
    </row>
    <row r="126" spans="1:7" x14ac:dyDescent="0.2">
      <c r="A126" s="1" t="str">
        <f t="shared" si="1"/>
        <v>311000005</v>
      </c>
      <c r="B126" s="10" t="s">
        <v>132</v>
      </c>
      <c r="C126" s="11">
        <v>-294983.2</v>
      </c>
      <c r="D126" s="12">
        <v>0</v>
      </c>
      <c r="E126" s="11">
        <v>0</v>
      </c>
      <c r="F126" s="11">
        <v>-294983.2</v>
      </c>
      <c r="G126" s="11">
        <v>0</v>
      </c>
    </row>
    <row r="127" spans="1:7" x14ac:dyDescent="0.2">
      <c r="A127" s="1" t="str">
        <f t="shared" si="1"/>
        <v xml:space="preserve">3110     </v>
      </c>
      <c r="B127" s="10" t="s">
        <v>133</v>
      </c>
      <c r="C127" s="11">
        <v>-52334860.509999998</v>
      </c>
      <c r="D127" s="11">
        <v>557373.03</v>
      </c>
      <c r="E127" s="11">
        <v>-278686.51</v>
      </c>
      <c r="F127" s="11">
        <v>-52056173.990000002</v>
      </c>
      <c r="G127" s="11">
        <v>278686.52</v>
      </c>
    </row>
    <row r="128" spans="1:7" x14ac:dyDescent="0.2">
      <c r="A128" s="1" t="str">
        <f t="shared" si="1"/>
        <v xml:space="preserve">3110     </v>
      </c>
      <c r="B128" s="10" t="s">
        <v>133</v>
      </c>
      <c r="C128" s="11">
        <v>-52334860.509999998</v>
      </c>
      <c r="D128" s="11">
        <v>557373.03</v>
      </c>
      <c r="E128" s="11">
        <v>-278686.51</v>
      </c>
      <c r="F128" s="11">
        <v>-52056173.990000002</v>
      </c>
      <c r="G128" s="11">
        <v>278686.52</v>
      </c>
    </row>
    <row r="129" spans="1:7" x14ac:dyDescent="0.2">
      <c r="A129" s="1" t="str">
        <f t="shared" si="1"/>
        <v xml:space="preserve">3100     </v>
      </c>
      <c r="B129" s="10" t="s">
        <v>134</v>
      </c>
      <c r="C129" s="11">
        <v>-52334860.509999998</v>
      </c>
      <c r="D129" s="11">
        <v>557373.03</v>
      </c>
      <c r="E129" s="11">
        <v>-278686.51</v>
      </c>
      <c r="F129" s="11">
        <v>-52056173.990000002</v>
      </c>
      <c r="G129" s="11">
        <v>278686.52</v>
      </c>
    </row>
    <row r="130" spans="1:7" x14ac:dyDescent="0.2">
      <c r="A130" s="1" t="str">
        <f t="shared" si="1"/>
        <v xml:space="preserve">3210     </v>
      </c>
      <c r="B130" s="10" t="s">
        <v>135</v>
      </c>
      <c r="C130" s="11">
        <v>-9304663.8800000008</v>
      </c>
      <c r="D130" s="11">
        <v>4809873.9000000004</v>
      </c>
      <c r="E130" s="11">
        <v>-5773895.8300000001</v>
      </c>
      <c r="F130" s="11">
        <v>-10268685.810000001</v>
      </c>
      <c r="G130" s="11">
        <v>-964021.93</v>
      </c>
    </row>
    <row r="131" spans="1:7" x14ac:dyDescent="0.2">
      <c r="A131" s="1" t="str">
        <f t="shared" si="1"/>
        <v xml:space="preserve">3210     </v>
      </c>
      <c r="B131" s="10" t="s">
        <v>135</v>
      </c>
      <c r="C131" s="11">
        <v>-9304663.8800000008</v>
      </c>
      <c r="D131" s="11">
        <v>4809873.9000000004</v>
      </c>
      <c r="E131" s="11">
        <v>-5773895.8300000001</v>
      </c>
      <c r="F131" s="11">
        <v>-10268685.810000001</v>
      </c>
      <c r="G131" s="11">
        <v>-964021.93</v>
      </c>
    </row>
    <row r="132" spans="1:7" x14ac:dyDescent="0.2">
      <c r="A132" s="1" t="str">
        <f t="shared" ref="A132:A195" si="2">MID(B132,1,9)</f>
        <v>322000001</v>
      </c>
      <c r="B132" s="10" t="s">
        <v>136</v>
      </c>
      <c r="C132" s="11">
        <v>-5995282.2400000002</v>
      </c>
      <c r="D132" s="12">
        <v>0</v>
      </c>
      <c r="E132" s="11">
        <v>0</v>
      </c>
      <c r="F132" s="11">
        <v>-5995282.2400000002</v>
      </c>
      <c r="G132" s="11">
        <v>0</v>
      </c>
    </row>
    <row r="133" spans="1:7" x14ac:dyDescent="0.2">
      <c r="A133" s="1" t="str">
        <f t="shared" si="2"/>
        <v>322000002</v>
      </c>
      <c r="B133" s="10" t="s">
        <v>137</v>
      </c>
      <c r="C133" s="11">
        <v>-375077.66</v>
      </c>
      <c r="D133" s="12">
        <v>0</v>
      </c>
      <c r="E133" s="11">
        <v>0</v>
      </c>
      <c r="F133" s="11">
        <v>-375077.66</v>
      </c>
      <c r="G133" s="11">
        <v>0</v>
      </c>
    </row>
    <row r="134" spans="1:7" x14ac:dyDescent="0.2">
      <c r="A134" s="1" t="str">
        <f t="shared" si="2"/>
        <v>322000003</v>
      </c>
      <c r="B134" s="10" t="s">
        <v>138</v>
      </c>
      <c r="C134" s="11">
        <v>-1358240.92</v>
      </c>
      <c r="D134" s="12">
        <v>0</v>
      </c>
      <c r="E134" s="11">
        <v>0</v>
      </c>
      <c r="F134" s="11">
        <v>-1358240.92</v>
      </c>
      <c r="G134" s="11">
        <v>0</v>
      </c>
    </row>
    <row r="135" spans="1:7" x14ac:dyDescent="0.2">
      <c r="A135" s="1" t="str">
        <f t="shared" si="2"/>
        <v>322000004</v>
      </c>
      <c r="B135" s="10" t="s">
        <v>139</v>
      </c>
      <c r="C135" s="11">
        <v>-1294670</v>
      </c>
      <c r="D135" s="12">
        <v>0</v>
      </c>
      <c r="E135" s="11">
        <v>0</v>
      </c>
      <c r="F135" s="11">
        <v>-1294670</v>
      </c>
      <c r="G135" s="11">
        <v>0</v>
      </c>
    </row>
    <row r="136" spans="1:7" x14ac:dyDescent="0.2">
      <c r="A136" s="1" t="str">
        <f t="shared" si="2"/>
        <v>322000005</v>
      </c>
      <c r="B136" s="10" t="s">
        <v>140</v>
      </c>
      <c r="C136" s="11">
        <v>-2350255.11</v>
      </c>
      <c r="D136" s="12">
        <v>0</v>
      </c>
      <c r="E136" s="11">
        <v>0</v>
      </c>
      <c r="F136" s="11">
        <v>-2350255.11</v>
      </c>
      <c r="G136" s="11">
        <v>0</v>
      </c>
    </row>
    <row r="137" spans="1:7" x14ac:dyDescent="0.2">
      <c r="A137" s="1" t="str">
        <f t="shared" si="2"/>
        <v>322000006</v>
      </c>
      <c r="B137" s="10" t="s">
        <v>141</v>
      </c>
      <c r="C137" s="11">
        <v>-1507688.23</v>
      </c>
      <c r="D137" s="12">
        <v>0</v>
      </c>
      <c r="E137" s="11">
        <v>0</v>
      </c>
      <c r="F137" s="11">
        <v>-1507688.23</v>
      </c>
      <c r="G137" s="11">
        <v>0</v>
      </c>
    </row>
    <row r="138" spans="1:7" x14ac:dyDescent="0.2">
      <c r="A138" s="1" t="str">
        <f t="shared" si="2"/>
        <v>322000007</v>
      </c>
      <c r="B138" s="10" t="s">
        <v>142</v>
      </c>
      <c r="C138" s="11">
        <v>-2650880.14</v>
      </c>
      <c r="D138" s="12">
        <v>0</v>
      </c>
      <c r="E138" s="11">
        <v>0</v>
      </c>
      <c r="F138" s="11">
        <v>-2650880.14</v>
      </c>
      <c r="G138" s="11">
        <v>0</v>
      </c>
    </row>
    <row r="139" spans="1:7" x14ac:dyDescent="0.2">
      <c r="A139" s="1" t="str">
        <f t="shared" si="2"/>
        <v>322000008</v>
      </c>
      <c r="B139" s="10" t="s">
        <v>143</v>
      </c>
      <c r="C139" s="11">
        <v>-3660727.25</v>
      </c>
      <c r="D139" s="12">
        <v>0</v>
      </c>
      <c r="E139" s="11">
        <v>0</v>
      </c>
      <c r="F139" s="11">
        <v>-3660727.25</v>
      </c>
      <c r="G139" s="11">
        <v>0</v>
      </c>
    </row>
    <row r="140" spans="1:7" x14ac:dyDescent="0.2">
      <c r="A140" s="1" t="str">
        <f t="shared" si="2"/>
        <v>322000009</v>
      </c>
      <c r="B140" s="10" t="s">
        <v>144</v>
      </c>
      <c r="C140" s="11">
        <v>-1650628.83</v>
      </c>
      <c r="D140" s="12">
        <v>0</v>
      </c>
      <c r="E140" s="11">
        <v>0</v>
      </c>
      <c r="F140" s="11">
        <v>-1650628.83</v>
      </c>
      <c r="G140" s="11">
        <v>0</v>
      </c>
    </row>
    <row r="141" spans="1:7" x14ac:dyDescent="0.2">
      <c r="A141" s="1" t="str">
        <f t="shared" si="2"/>
        <v>322000010</v>
      </c>
      <c r="B141" s="10" t="s">
        <v>145</v>
      </c>
      <c r="C141" s="11">
        <v>-1033671.7</v>
      </c>
      <c r="D141" s="12">
        <v>0</v>
      </c>
      <c r="E141" s="11">
        <v>0</v>
      </c>
      <c r="F141" s="11">
        <v>-1033671.7</v>
      </c>
      <c r="G141" s="11">
        <v>0</v>
      </c>
    </row>
    <row r="142" spans="1:7" x14ac:dyDescent="0.2">
      <c r="A142" s="1" t="str">
        <f t="shared" si="2"/>
        <v>322000011</v>
      </c>
      <c r="B142" s="10" t="s">
        <v>146</v>
      </c>
      <c r="C142" s="11">
        <v>-1070921.56</v>
      </c>
      <c r="D142" s="12">
        <v>0</v>
      </c>
      <c r="E142" s="11">
        <v>0</v>
      </c>
      <c r="F142" s="11">
        <v>-1070921.56</v>
      </c>
      <c r="G142" s="11">
        <v>0</v>
      </c>
    </row>
    <row r="143" spans="1:7" x14ac:dyDescent="0.2">
      <c r="A143" s="1" t="str">
        <f t="shared" si="2"/>
        <v>322000012</v>
      </c>
      <c r="B143" s="10" t="s">
        <v>147</v>
      </c>
      <c r="C143" s="11">
        <v>-2315394.66</v>
      </c>
      <c r="D143" s="12">
        <v>0</v>
      </c>
      <c r="E143" s="11">
        <v>0</v>
      </c>
      <c r="F143" s="11">
        <v>-2315394.66</v>
      </c>
      <c r="G143" s="11">
        <v>0</v>
      </c>
    </row>
    <row r="144" spans="1:7" x14ac:dyDescent="0.2">
      <c r="A144" s="1" t="str">
        <f t="shared" si="2"/>
        <v>322000013</v>
      </c>
      <c r="B144" s="10" t="s">
        <v>148</v>
      </c>
      <c r="C144" s="11">
        <v>-419788.78</v>
      </c>
      <c r="D144" s="11">
        <v>13626.25</v>
      </c>
      <c r="E144" s="11">
        <v>0</v>
      </c>
      <c r="F144" s="11">
        <v>-406162.53</v>
      </c>
      <c r="G144" s="11">
        <v>13626.25</v>
      </c>
    </row>
    <row r="145" spans="1:7" x14ac:dyDescent="0.2">
      <c r="A145" s="1" t="str">
        <f t="shared" si="2"/>
        <v>322000014</v>
      </c>
      <c r="B145" s="10" t="s">
        <v>149</v>
      </c>
      <c r="C145" s="11">
        <v>-1961013.75</v>
      </c>
      <c r="D145" s="11">
        <v>0</v>
      </c>
      <c r="E145" s="11">
        <v>0</v>
      </c>
      <c r="F145" s="11">
        <v>-1961013.75</v>
      </c>
      <c r="G145" s="11">
        <v>0</v>
      </c>
    </row>
    <row r="146" spans="1:7" x14ac:dyDescent="0.2">
      <c r="A146" s="1" t="str">
        <f t="shared" si="2"/>
        <v>322000015</v>
      </c>
      <c r="B146" s="10" t="s">
        <v>150</v>
      </c>
      <c r="C146" s="11">
        <v>-5102109.4800000004</v>
      </c>
      <c r="D146" s="11">
        <v>12009.42</v>
      </c>
      <c r="E146" s="11">
        <v>0</v>
      </c>
      <c r="F146" s="11">
        <v>-5090100.0599999996</v>
      </c>
      <c r="G146" s="11">
        <v>12009.42</v>
      </c>
    </row>
    <row r="147" spans="1:7" x14ac:dyDescent="0.2">
      <c r="A147" s="1" t="str">
        <f t="shared" si="2"/>
        <v>322001001</v>
      </c>
      <c r="B147" s="10" t="s">
        <v>151</v>
      </c>
      <c r="C147" s="11">
        <v>-14636900.09</v>
      </c>
      <c r="D147" s="11">
        <v>0</v>
      </c>
      <c r="E147" s="11">
        <v>-12009.42</v>
      </c>
      <c r="F147" s="11">
        <v>-14648909.51</v>
      </c>
      <c r="G147" s="11">
        <v>-12009.42</v>
      </c>
    </row>
    <row r="148" spans="1:7" x14ac:dyDescent="0.2">
      <c r="A148" s="1" t="str">
        <f t="shared" si="2"/>
        <v xml:space="preserve">3220     </v>
      </c>
      <c r="B148" s="10" t="s">
        <v>152</v>
      </c>
      <c r="C148" s="11">
        <v>-47383250.399999999</v>
      </c>
      <c r="D148" s="11">
        <v>25635.67</v>
      </c>
      <c r="E148" s="11">
        <v>-12009.42</v>
      </c>
      <c r="F148" s="11">
        <v>-47369624.149999999</v>
      </c>
      <c r="G148" s="11">
        <v>13626.25</v>
      </c>
    </row>
    <row r="149" spans="1:7" x14ac:dyDescent="0.2">
      <c r="A149" s="1" t="str">
        <f t="shared" si="2"/>
        <v xml:space="preserve">3220     </v>
      </c>
      <c r="B149" s="10" t="s">
        <v>152</v>
      </c>
      <c r="C149" s="11">
        <v>-47383250.399999999</v>
      </c>
      <c r="D149" s="11">
        <v>25635.67</v>
      </c>
      <c r="E149" s="11">
        <v>-12009.42</v>
      </c>
      <c r="F149" s="11">
        <v>-47369624.149999999</v>
      </c>
      <c r="G149" s="11">
        <v>13626.25</v>
      </c>
    </row>
    <row r="150" spans="1:7" x14ac:dyDescent="0.2">
      <c r="A150" s="1" t="str">
        <f t="shared" si="2"/>
        <v>325100002</v>
      </c>
      <c r="B150" s="10" t="s">
        <v>153</v>
      </c>
      <c r="C150" s="11">
        <v>-3957911.36</v>
      </c>
      <c r="D150" s="11">
        <v>0</v>
      </c>
      <c r="E150" s="11">
        <v>-89338.45</v>
      </c>
      <c r="F150" s="11">
        <v>-4047249.81</v>
      </c>
      <c r="G150" s="11">
        <v>-89338.45</v>
      </c>
    </row>
    <row r="151" spans="1:7" x14ac:dyDescent="0.2">
      <c r="A151" s="1" t="str">
        <f t="shared" si="2"/>
        <v xml:space="preserve">3251     </v>
      </c>
      <c r="B151" s="10" t="s">
        <v>154</v>
      </c>
      <c r="C151" s="11">
        <v>-3957911.36</v>
      </c>
      <c r="D151" s="11">
        <v>0</v>
      </c>
      <c r="E151" s="11">
        <v>-89338.45</v>
      </c>
      <c r="F151" s="11">
        <v>-4047249.81</v>
      </c>
      <c r="G151" s="11">
        <v>-89338.45</v>
      </c>
    </row>
    <row r="152" spans="1:7" x14ac:dyDescent="0.2">
      <c r="A152" s="1" t="str">
        <f t="shared" si="2"/>
        <v xml:space="preserve">3250     </v>
      </c>
      <c r="B152" s="10" t="s">
        <v>155</v>
      </c>
      <c r="C152" s="11">
        <v>-3957911.36</v>
      </c>
      <c r="D152" s="11">
        <v>0</v>
      </c>
      <c r="E152" s="11">
        <v>-89338.45</v>
      </c>
      <c r="F152" s="11">
        <v>-4047249.81</v>
      </c>
      <c r="G152" s="11">
        <v>-89338.45</v>
      </c>
    </row>
    <row r="153" spans="1:7" x14ac:dyDescent="0.2">
      <c r="A153" s="1" t="str">
        <f t="shared" si="2"/>
        <v xml:space="preserve">3200     </v>
      </c>
      <c r="B153" s="10" t="s">
        <v>156</v>
      </c>
      <c r="C153" s="11">
        <v>-60645825.640000001</v>
      </c>
      <c r="D153" s="11">
        <v>4835509.57</v>
      </c>
      <c r="E153" s="11">
        <v>-5875243.7000000002</v>
      </c>
      <c r="F153" s="11">
        <v>-61685559.770000003</v>
      </c>
      <c r="G153" s="11">
        <v>-1039734.13</v>
      </c>
    </row>
    <row r="154" spans="1:7" x14ac:dyDescent="0.2">
      <c r="A154" s="1" t="str">
        <f t="shared" si="2"/>
        <v xml:space="preserve">3000     </v>
      </c>
      <c r="B154" s="10" t="s">
        <v>157</v>
      </c>
      <c r="C154" s="11">
        <v>-112980686.15000001</v>
      </c>
      <c r="D154" s="11">
        <v>5392882.5999999996</v>
      </c>
      <c r="E154" s="11">
        <v>-6153930.21</v>
      </c>
      <c r="F154" s="11">
        <v>-113741733.76000001</v>
      </c>
      <c r="G154" s="11">
        <v>-761047.61</v>
      </c>
    </row>
    <row r="155" spans="1:7" x14ac:dyDescent="0.2">
      <c r="A155" s="1" t="str">
        <f t="shared" si="2"/>
        <v xml:space="preserve">         </v>
      </c>
      <c r="B155" s="13" t="s">
        <v>158</v>
      </c>
      <c r="C155" s="14">
        <v>0</v>
      </c>
      <c r="D155" s="14">
        <v>47594081.390000001</v>
      </c>
      <c r="E155" s="14">
        <v>-47594081.390000001</v>
      </c>
      <c r="F155" s="14">
        <v>0</v>
      </c>
      <c r="G155" s="14">
        <v>0</v>
      </c>
    </row>
    <row r="156" spans="1:7" x14ac:dyDescent="0.2">
      <c r="A156" s="1" t="str">
        <f t="shared" si="2"/>
        <v>416208104</v>
      </c>
      <c r="B156" s="10" t="s">
        <v>159</v>
      </c>
      <c r="C156" s="11">
        <v>-14973.2</v>
      </c>
      <c r="D156" s="12">
        <v>0</v>
      </c>
      <c r="E156" s="11">
        <v>-5112.8</v>
      </c>
      <c r="F156" s="11">
        <v>-20086</v>
      </c>
      <c r="G156" s="11">
        <v>-5112.8</v>
      </c>
    </row>
    <row r="157" spans="1:7" x14ac:dyDescent="0.2">
      <c r="A157" s="1" t="str">
        <f t="shared" si="2"/>
        <v>416208105</v>
      </c>
      <c r="B157" s="10" t="s">
        <v>160</v>
      </c>
      <c r="C157" s="11">
        <v>-503720.85</v>
      </c>
      <c r="D157" s="11">
        <v>1572.93</v>
      </c>
      <c r="E157" s="11">
        <v>-51089.04</v>
      </c>
      <c r="F157" s="11">
        <v>-553236.96</v>
      </c>
      <c r="G157" s="11">
        <v>-49516.11</v>
      </c>
    </row>
    <row r="158" spans="1:7" x14ac:dyDescent="0.2">
      <c r="A158" s="1" t="str">
        <f t="shared" si="2"/>
        <v xml:space="preserve">4162     </v>
      </c>
      <c r="B158" s="10" t="s">
        <v>161</v>
      </c>
      <c r="C158" s="11">
        <v>-518694.05</v>
      </c>
      <c r="D158" s="11">
        <v>1572.93</v>
      </c>
      <c r="E158" s="11">
        <v>-56201.84</v>
      </c>
      <c r="F158" s="11">
        <v>-573322.96</v>
      </c>
      <c r="G158" s="11">
        <v>-54628.91</v>
      </c>
    </row>
    <row r="159" spans="1:7" x14ac:dyDescent="0.2">
      <c r="A159" s="1" t="str">
        <f t="shared" si="2"/>
        <v>416908102</v>
      </c>
      <c r="B159" s="10" t="s">
        <v>162</v>
      </c>
      <c r="C159" s="11">
        <v>-8533</v>
      </c>
      <c r="D159" s="11">
        <v>0</v>
      </c>
      <c r="E159" s="11">
        <v>-2</v>
      </c>
      <c r="F159" s="11">
        <v>-8535</v>
      </c>
      <c r="G159" s="11">
        <v>-2</v>
      </c>
    </row>
    <row r="160" spans="1:7" x14ac:dyDescent="0.2">
      <c r="A160" s="1" t="str">
        <f t="shared" si="2"/>
        <v>416908103</v>
      </c>
      <c r="B160" s="10" t="s">
        <v>163</v>
      </c>
      <c r="C160" s="11">
        <v>-47373</v>
      </c>
      <c r="D160" s="11">
        <v>850</v>
      </c>
      <c r="E160" s="11">
        <v>-1700</v>
      </c>
      <c r="F160" s="11">
        <v>-48223</v>
      </c>
      <c r="G160" s="11">
        <v>-850</v>
      </c>
    </row>
    <row r="161" spans="1:7" x14ac:dyDescent="0.2">
      <c r="A161" s="1" t="str">
        <f t="shared" si="2"/>
        <v xml:space="preserve">4169     </v>
      </c>
      <c r="B161" s="10" t="s">
        <v>164</v>
      </c>
      <c r="C161" s="11">
        <v>-55906</v>
      </c>
      <c r="D161" s="11">
        <v>850</v>
      </c>
      <c r="E161" s="11">
        <v>-1702</v>
      </c>
      <c r="F161" s="11">
        <v>-56758</v>
      </c>
      <c r="G161" s="11">
        <v>-852</v>
      </c>
    </row>
    <row r="162" spans="1:7" x14ac:dyDescent="0.2">
      <c r="A162" s="1" t="str">
        <f t="shared" si="2"/>
        <v xml:space="preserve">4160     </v>
      </c>
      <c r="B162" s="10" t="s">
        <v>165</v>
      </c>
      <c r="C162" s="11">
        <v>-574600.05000000005</v>
      </c>
      <c r="D162" s="11">
        <v>2422.9299999999998</v>
      </c>
      <c r="E162" s="11">
        <v>-57903.839999999997</v>
      </c>
      <c r="F162" s="11">
        <v>-630080.96</v>
      </c>
      <c r="G162" s="11">
        <v>-55480.91</v>
      </c>
    </row>
    <row r="163" spans="1:7" x14ac:dyDescent="0.2">
      <c r="A163" s="1" t="str">
        <f t="shared" si="2"/>
        <v>417308101</v>
      </c>
      <c r="B163" s="10" t="s">
        <v>166</v>
      </c>
      <c r="C163" s="11">
        <v>-15334280.949999999</v>
      </c>
      <c r="D163" s="11">
        <v>46963.09</v>
      </c>
      <c r="E163" s="11">
        <v>-1362279.84</v>
      </c>
      <c r="F163" s="11">
        <v>-16649597.699999999</v>
      </c>
      <c r="G163" s="11">
        <v>-1315316.75</v>
      </c>
    </row>
    <row r="164" spans="1:7" x14ac:dyDescent="0.2">
      <c r="A164" s="1" t="str">
        <f t="shared" si="2"/>
        <v>417308102</v>
      </c>
      <c r="B164" s="10" t="s">
        <v>167</v>
      </c>
      <c r="C164" s="11">
        <v>-2078054.54</v>
      </c>
      <c r="D164" s="11">
        <v>4242.7700000000004</v>
      </c>
      <c r="E164" s="11">
        <v>-210811.17</v>
      </c>
      <c r="F164" s="11">
        <v>-2284622.94</v>
      </c>
      <c r="G164" s="11">
        <v>-206568.4</v>
      </c>
    </row>
    <row r="165" spans="1:7" x14ac:dyDescent="0.2">
      <c r="A165" s="1" t="str">
        <f t="shared" si="2"/>
        <v>417308103</v>
      </c>
      <c r="B165" s="10" t="s">
        <v>168</v>
      </c>
      <c r="C165" s="11">
        <v>-412806.77</v>
      </c>
      <c r="D165" s="11">
        <v>0</v>
      </c>
      <c r="E165" s="11">
        <v>-12020.69</v>
      </c>
      <c r="F165" s="11">
        <v>-424827.46</v>
      </c>
      <c r="G165" s="11">
        <v>-12020.69</v>
      </c>
    </row>
    <row r="166" spans="1:7" x14ac:dyDescent="0.2">
      <c r="A166" s="1" t="str">
        <f t="shared" si="2"/>
        <v>417308104</v>
      </c>
      <c r="B166" s="10" t="s">
        <v>169</v>
      </c>
      <c r="C166" s="11">
        <v>-1266630.32</v>
      </c>
      <c r="D166" s="11">
        <v>4021.24</v>
      </c>
      <c r="E166" s="11">
        <v>-154191.53</v>
      </c>
      <c r="F166" s="11">
        <v>-1416800.61</v>
      </c>
      <c r="G166" s="11">
        <v>-150170.29</v>
      </c>
    </row>
    <row r="167" spans="1:7" x14ac:dyDescent="0.2">
      <c r="A167" s="1" t="str">
        <f t="shared" si="2"/>
        <v>417308105</v>
      </c>
      <c r="B167" s="10" t="s">
        <v>170</v>
      </c>
      <c r="C167" s="11">
        <v>-25091.3</v>
      </c>
      <c r="D167" s="11">
        <v>324.60000000000002</v>
      </c>
      <c r="E167" s="11">
        <v>-2250.8200000000002</v>
      </c>
      <c r="F167" s="11">
        <v>-27017.52</v>
      </c>
      <c r="G167" s="11">
        <v>-1926.22</v>
      </c>
    </row>
    <row r="168" spans="1:7" x14ac:dyDescent="0.2">
      <c r="A168" s="1" t="str">
        <f t="shared" si="2"/>
        <v>417308106</v>
      </c>
      <c r="B168" s="10" t="s">
        <v>171</v>
      </c>
      <c r="C168" s="11">
        <v>-2195002.94</v>
      </c>
      <c r="D168" s="11">
        <v>7645.69</v>
      </c>
      <c r="E168" s="11">
        <v>-207775.16</v>
      </c>
      <c r="F168" s="11">
        <v>-2395132.41</v>
      </c>
      <c r="G168" s="11">
        <v>-200129.47</v>
      </c>
    </row>
    <row r="169" spans="1:7" x14ac:dyDescent="0.2">
      <c r="A169" s="1" t="str">
        <f t="shared" si="2"/>
        <v>417308107</v>
      </c>
      <c r="B169" s="10" t="s">
        <v>172</v>
      </c>
      <c r="C169" s="11">
        <v>-110947.79</v>
      </c>
      <c r="D169" s="11">
        <v>0</v>
      </c>
      <c r="E169" s="11">
        <v>-11708.5</v>
      </c>
      <c r="F169" s="11">
        <v>-122656.29</v>
      </c>
      <c r="G169" s="11">
        <v>-11708.5</v>
      </c>
    </row>
    <row r="170" spans="1:7" x14ac:dyDescent="0.2">
      <c r="A170" s="1" t="str">
        <f t="shared" si="2"/>
        <v>417308109</v>
      </c>
      <c r="B170" s="10" t="s">
        <v>173</v>
      </c>
      <c r="C170" s="11">
        <v>-65043.4</v>
      </c>
      <c r="D170" s="11">
        <v>0</v>
      </c>
      <c r="E170" s="11">
        <v>-11935.96</v>
      </c>
      <c r="F170" s="11">
        <v>-76979.360000000001</v>
      </c>
      <c r="G170" s="11">
        <v>-11935.96</v>
      </c>
    </row>
    <row r="171" spans="1:7" x14ac:dyDescent="0.2">
      <c r="A171" s="1" t="str">
        <f t="shared" si="2"/>
        <v>417308110</v>
      </c>
      <c r="B171" s="10" t="s">
        <v>174</v>
      </c>
      <c r="C171" s="11">
        <v>-577.61</v>
      </c>
      <c r="D171" s="12">
        <v>0</v>
      </c>
      <c r="E171" s="11">
        <v>0</v>
      </c>
      <c r="F171" s="11">
        <v>-577.61</v>
      </c>
      <c r="G171" s="11">
        <v>0</v>
      </c>
    </row>
    <row r="172" spans="1:7" x14ac:dyDescent="0.2">
      <c r="A172" s="1" t="str">
        <f t="shared" si="2"/>
        <v>417308111</v>
      </c>
      <c r="B172" s="10" t="s">
        <v>175</v>
      </c>
      <c r="C172" s="11">
        <v>-3059689.18</v>
      </c>
      <c r="D172" s="11">
        <v>9392.1299999999992</v>
      </c>
      <c r="E172" s="11">
        <v>-271979.17</v>
      </c>
      <c r="F172" s="11">
        <v>-3322276.22</v>
      </c>
      <c r="G172" s="11">
        <v>-262587.03999999998</v>
      </c>
    </row>
    <row r="173" spans="1:7" x14ac:dyDescent="0.2">
      <c r="A173" s="1" t="str">
        <f t="shared" si="2"/>
        <v>417308112</v>
      </c>
      <c r="B173" s="10" t="s">
        <v>176</v>
      </c>
      <c r="C173" s="11">
        <v>-405630.19</v>
      </c>
      <c r="D173" s="11">
        <v>848.55</v>
      </c>
      <c r="E173" s="11">
        <v>-42062.17</v>
      </c>
      <c r="F173" s="11">
        <v>-446843.81</v>
      </c>
      <c r="G173" s="11">
        <v>-41213.620000000003</v>
      </c>
    </row>
    <row r="174" spans="1:7" x14ac:dyDescent="0.2">
      <c r="A174" s="1" t="str">
        <f t="shared" si="2"/>
        <v>417308113</v>
      </c>
      <c r="B174" s="10" t="s">
        <v>177</v>
      </c>
      <c r="C174" s="11">
        <v>-82561.41</v>
      </c>
      <c r="D174" s="11">
        <v>0</v>
      </c>
      <c r="E174" s="11">
        <v>-2404.13</v>
      </c>
      <c r="F174" s="11">
        <v>-84965.54</v>
      </c>
      <c r="G174" s="11">
        <v>-2404.13</v>
      </c>
    </row>
    <row r="175" spans="1:7" x14ac:dyDescent="0.2">
      <c r="A175" s="1" t="str">
        <f t="shared" si="2"/>
        <v>417308114</v>
      </c>
      <c r="B175" s="10" t="s">
        <v>178</v>
      </c>
      <c r="C175" s="11">
        <v>-251737.68</v>
      </c>
      <c r="D175" s="11">
        <v>658.17</v>
      </c>
      <c r="E175" s="11">
        <v>-30548.42</v>
      </c>
      <c r="F175" s="11">
        <v>-281627.93</v>
      </c>
      <c r="G175" s="11">
        <v>-29890.25</v>
      </c>
    </row>
    <row r="176" spans="1:7" x14ac:dyDescent="0.2">
      <c r="A176" s="1" t="str">
        <f t="shared" si="2"/>
        <v>417308115</v>
      </c>
      <c r="B176" s="10" t="s">
        <v>179</v>
      </c>
      <c r="C176" s="11">
        <v>-5018.21</v>
      </c>
      <c r="D176" s="11">
        <v>64.92</v>
      </c>
      <c r="E176" s="11">
        <v>-450.16</v>
      </c>
      <c r="F176" s="11">
        <v>-5403.45</v>
      </c>
      <c r="G176" s="11">
        <v>-385.24</v>
      </c>
    </row>
    <row r="177" spans="1:7" x14ac:dyDescent="0.2">
      <c r="A177" s="1" t="str">
        <f t="shared" si="2"/>
        <v>417308116</v>
      </c>
      <c r="B177" s="10" t="s">
        <v>180</v>
      </c>
      <c r="C177" s="11">
        <v>-438776.42</v>
      </c>
      <c r="D177" s="11">
        <v>1529.06</v>
      </c>
      <c r="E177" s="11">
        <v>-41320.639999999999</v>
      </c>
      <c r="F177" s="11">
        <v>-478568</v>
      </c>
      <c r="G177" s="11">
        <v>-39791.58</v>
      </c>
    </row>
    <row r="178" spans="1:7" x14ac:dyDescent="0.2">
      <c r="A178" s="1" t="str">
        <f t="shared" si="2"/>
        <v>417308117</v>
      </c>
      <c r="B178" s="10" t="s">
        <v>181</v>
      </c>
      <c r="C178" s="11">
        <v>-22184.58</v>
      </c>
      <c r="D178" s="11">
        <v>0</v>
      </c>
      <c r="E178" s="11">
        <v>-2341.8000000000002</v>
      </c>
      <c r="F178" s="11">
        <v>-24526.38</v>
      </c>
      <c r="G178" s="11">
        <v>-2341.8000000000002</v>
      </c>
    </row>
    <row r="179" spans="1:7" x14ac:dyDescent="0.2">
      <c r="A179" s="1" t="str">
        <f t="shared" si="2"/>
        <v>417308119</v>
      </c>
      <c r="B179" s="10" t="s">
        <v>182</v>
      </c>
      <c r="C179" s="11">
        <v>-12122.93</v>
      </c>
      <c r="D179" s="11">
        <v>0</v>
      </c>
      <c r="E179" s="11">
        <v>-2387.16</v>
      </c>
      <c r="F179" s="11">
        <v>-14510.09</v>
      </c>
      <c r="G179" s="11">
        <v>-2387.16</v>
      </c>
    </row>
    <row r="180" spans="1:7" x14ac:dyDescent="0.2">
      <c r="A180" s="1" t="str">
        <f t="shared" si="2"/>
        <v>417308120</v>
      </c>
      <c r="B180" s="10" t="s">
        <v>183</v>
      </c>
      <c r="C180" s="11">
        <v>-115.45</v>
      </c>
      <c r="D180" s="12">
        <v>0</v>
      </c>
      <c r="E180" s="11">
        <v>0</v>
      </c>
      <c r="F180" s="11">
        <v>-115.45</v>
      </c>
      <c r="G180" s="11">
        <v>0</v>
      </c>
    </row>
    <row r="181" spans="1:7" x14ac:dyDescent="0.2">
      <c r="A181" s="1" t="str">
        <f t="shared" si="2"/>
        <v>417308121</v>
      </c>
      <c r="B181" s="10" t="s">
        <v>184</v>
      </c>
      <c r="C181" s="11">
        <v>-2160404.2200000002</v>
      </c>
      <c r="D181" s="11">
        <v>6599.67</v>
      </c>
      <c r="E181" s="11">
        <v>-191277.7</v>
      </c>
      <c r="F181" s="11">
        <v>-2345082.25</v>
      </c>
      <c r="G181" s="11">
        <v>-184678.03</v>
      </c>
    </row>
    <row r="182" spans="1:7" x14ac:dyDescent="0.2">
      <c r="A182" s="1" t="str">
        <f t="shared" si="2"/>
        <v>417308122</v>
      </c>
      <c r="B182" s="10" t="s">
        <v>185</v>
      </c>
      <c r="C182" s="11">
        <v>-284149.07</v>
      </c>
      <c r="D182" s="11">
        <v>593.99</v>
      </c>
      <c r="E182" s="11">
        <v>-29444.12</v>
      </c>
      <c r="F182" s="11">
        <v>-312999.2</v>
      </c>
      <c r="G182" s="11">
        <v>-28850.13</v>
      </c>
    </row>
    <row r="183" spans="1:7" x14ac:dyDescent="0.2">
      <c r="A183" s="1" t="str">
        <f t="shared" si="2"/>
        <v>417308123</v>
      </c>
      <c r="B183" s="10" t="s">
        <v>186</v>
      </c>
      <c r="C183" s="11">
        <v>-57793.06</v>
      </c>
      <c r="D183" s="11">
        <v>0</v>
      </c>
      <c r="E183" s="11">
        <v>-1682.9</v>
      </c>
      <c r="F183" s="11">
        <v>-59475.96</v>
      </c>
      <c r="G183" s="11">
        <v>-1682.9</v>
      </c>
    </row>
    <row r="184" spans="1:7" x14ac:dyDescent="0.2">
      <c r="A184" s="1" t="str">
        <f t="shared" si="2"/>
        <v>417308124</v>
      </c>
      <c r="B184" s="10" t="s">
        <v>187</v>
      </c>
      <c r="C184" s="11">
        <v>-176311.3</v>
      </c>
      <c r="D184" s="11">
        <v>460.7</v>
      </c>
      <c r="E184" s="11">
        <v>-21372.240000000002</v>
      </c>
      <c r="F184" s="11">
        <v>-197222.84</v>
      </c>
      <c r="G184" s="11">
        <v>-20911.54</v>
      </c>
    </row>
    <row r="185" spans="1:7" x14ac:dyDescent="0.2">
      <c r="A185" s="1" t="str">
        <f t="shared" si="2"/>
        <v>417308125</v>
      </c>
      <c r="B185" s="10" t="s">
        <v>188</v>
      </c>
      <c r="C185" s="11">
        <v>-3512.71</v>
      </c>
      <c r="D185" s="11">
        <v>45.44</v>
      </c>
      <c r="E185" s="11">
        <v>-315.10000000000002</v>
      </c>
      <c r="F185" s="11">
        <v>-3782.37</v>
      </c>
      <c r="G185" s="11">
        <v>-269.66000000000003</v>
      </c>
    </row>
    <row r="186" spans="1:7" x14ac:dyDescent="0.2">
      <c r="A186" s="1" t="str">
        <f t="shared" si="2"/>
        <v>417308126</v>
      </c>
      <c r="B186" s="10" t="s">
        <v>189</v>
      </c>
      <c r="C186" s="11">
        <v>-312769.51</v>
      </c>
      <c r="D186" s="11">
        <v>1086.42</v>
      </c>
      <c r="E186" s="11">
        <v>-29561.79</v>
      </c>
      <c r="F186" s="11">
        <v>-341244.88</v>
      </c>
      <c r="G186" s="11">
        <v>-28475.37</v>
      </c>
    </row>
    <row r="187" spans="1:7" x14ac:dyDescent="0.2">
      <c r="A187" s="1" t="str">
        <f t="shared" si="2"/>
        <v>417308127</v>
      </c>
      <c r="B187" s="10" t="s">
        <v>190</v>
      </c>
      <c r="C187" s="11">
        <v>-15575.27</v>
      </c>
      <c r="D187" s="11">
        <v>0</v>
      </c>
      <c r="E187" s="11">
        <v>-1639.33</v>
      </c>
      <c r="F187" s="11">
        <v>-17214.599999999999</v>
      </c>
      <c r="G187" s="11">
        <v>-1639.33</v>
      </c>
    </row>
    <row r="188" spans="1:7" x14ac:dyDescent="0.2">
      <c r="A188" s="1" t="str">
        <f t="shared" si="2"/>
        <v>417308129</v>
      </c>
      <c r="B188" s="10" t="s">
        <v>191</v>
      </c>
      <c r="C188" s="11">
        <v>-8486.16</v>
      </c>
      <c r="D188" s="11">
        <v>0</v>
      </c>
      <c r="E188" s="11">
        <v>-1671.07</v>
      </c>
      <c r="F188" s="11">
        <v>-10157.23</v>
      </c>
      <c r="G188" s="11">
        <v>-1671.07</v>
      </c>
    </row>
    <row r="189" spans="1:7" x14ac:dyDescent="0.2">
      <c r="A189" s="1" t="str">
        <f t="shared" si="2"/>
        <v>417308130</v>
      </c>
      <c r="B189" s="10" t="s">
        <v>192</v>
      </c>
      <c r="C189" s="11">
        <v>-80.86</v>
      </c>
      <c r="D189" s="12">
        <v>0</v>
      </c>
      <c r="E189" s="11">
        <v>0</v>
      </c>
      <c r="F189" s="11">
        <v>-80.86</v>
      </c>
      <c r="G189" s="11">
        <v>0</v>
      </c>
    </row>
    <row r="190" spans="1:7" x14ac:dyDescent="0.2">
      <c r="A190" s="1" t="str">
        <f t="shared" si="2"/>
        <v>417308131</v>
      </c>
      <c r="B190" s="10" t="s">
        <v>193</v>
      </c>
      <c r="C190" s="11">
        <v>-37294.300000000003</v>
      </c>
      <c r="D190" s="11">
        <v>767.5</v>
      </c>
      <c r="E190" s="11">
        <v>-4451.5</v>
      </c>
      <c r="F190" s="11">
        <v>-40978.300000000003</v>
      </c>
      <c r="G190" s="11">
        <v>-3684</v>
      </c>
    </row>
    <row r="191" spans="1:7" x14ac:dyDescent="0.2">
      <c r="A191" s="1" t="str">
        <f t="shared" si="2"/>
        <v>417308132</v>
      </c>
      <c r="B191" s="10" t="s">
        <v>194</v>
      </c>
      <c r="C191" s="11">
        <v>-12280</v>
      </c>
      <c r="D191" s="11">
        <v>153.5</v>
      </c>
      <c r="E191" s="11">
        <v>-1381.5</v>
      </c>
      <c r="F191" s="11">
        <v>-13508</v>
      </c>
      <c r="G191" s="11">
        <v>-1228</v>
      </c>
    </row>
    <row r="192" spans="1:7" x14ac:dyDescent="0.2">
      <c r="A192" s="1" t="str">
        <f t="shared" si="2"/>
        <v>417308133</v>
      </c>
      <c r="B192" s="10" t="s">
        <v>195</v>
      </c>
      <c r="C192" s="11">
        <v>-234172.1</v>
      </c>
      <c r="D192" s="11">
        <v>5094.1000000000004</v>
      </c>
      <c r="E192" s="11">
        <v>-36296.1</v>
      </c>
      <c r="F192" s="11">
        <v>-265374.09999999998</v>
      </c>
      <c r="G192" s="11">
        <v>-31202</v>
      </c>
    </row>
    <row r="193" spans="1:7" x14ac:dyDescent="0.2">
      <c r="A193" s="1" t="str">
        <f t="shared" si="2"/>
        <v>417308134</v>
      </c>
      <c r="B193" s="10" t="s">
        <v>196</v>
      </c>
      <c r="C193" s="11">
        <v>-128805.6</v>
      </c>
      <c r="D193" s="11">
        <v>2755.2</v>
      </c>
      <c r="E193" s="11">
        <v>-19051.099999999999</v>
      </c>
      <c r="F193" s="11">
        <v>-145101.5</v>
      </c>
      <c r="G193" s="11">
        <v>-16295.9</v>
      </c>
    </row>
    <row r="194" spans="1:7" x14ac:dyDescent="0.2">
      <c r="A194" s="1" t="str">
        <f t="shared" si="2"/>
        <v>417308135</v>
      </c>
      <c r="B194" s="10" t="s">
        <v>197</v>
      </c>
      <c r="C194" s="11">
        <v>-104430.9</v>
      </c>
      <c r="D194" s="11">
        <v>2341.5</v>
      </c>
      <c r="E194" s="11">
        <v>-23254.400000000001</v>
      </c>
      <c r="F194" s="11">
        <v>-125343.8</v>
      </c>
      <c r="G194" s="11">
        <v>-20912.900000000001</v>
      </c>
    </row>
    <row r="195" spans="1:7" x14ac:dyDescent="0.2">
      <c r="A195" s="1" t="str">
        <f t="shared" si="2"/>
        <v>417308136</v>
      </c>
      <c r="B195" s="10" t="s">
        <v>198</v>
      </c>
      <c r="C195" s="11">
        <v>-168324.99</v>
      </c>
      <c r="D195" s="11">
        <v>0</v>
      </c>
      <c r="E195" s="11">
        <v>-17000</v>
      </c>
      <c r="F195" s="11">
        <v>-185324.99</v>
      </c>
      <c r="G195" s="11">
        <v>-17000</v>
      </c>
    </row>
    <row r="196" spans="1:7" x14ac:dyDescent="0.2">
      <c r="A196" s="1" t="str">
        <f t="shared" ref="A196:A259" si="3">MID(B196,1,9)</f>
        <v>417308138</v>
      </c>
      <c r="B196" s="10" t="s">
        <v>199</v>
      </c>
      <c r="C196" s="11">
        <v>-1364.14</v>
      </c>
      <c r="D196" s="11">
        <v>5.4</v>
      </c>
      <c r="E196" s="11">
        <v>-80.849999999999994</v>
      </c>
      <c r="F196" s="11">
        <v>-1439.59</v>
      </c>
      <c r="G196" s="11">
        <v>-75.45</v>
      </c>
    </row>
    <row r="197" spans="1:7" x14ac:dyDescent="0.2">
      <c r="A197" s="1" t="str">
        <f t="shared" si="3"/>
        <v>417308139</v>
      </c>
      <c r="B197" s="10" t="s">
        <v>200</v>
      </c>
      <c r="C197" s="11">
        <v>-1104</v>
      </c>
      <c r="D197" s="12">
        <v>0</v>
      </c>
      <c r="E197" s="11">
        <v>0</v>
      </c>
      <c r="F197" s="11">
        <v>-1104</v>
      </c>
      <c r="G197" s="11">
        <v>0</v>
      </c>
    </row>
    <row r="198" spans="1:7" x14ac:dyDescent="0.2">
      <c r="A198" s="1" t="str">
        <f t="shared" si="3"/>
        <v>417308140</v>
      </c>
      <c r="B198" s="10" t="s">
        <v>201</v>
      </c>
      <c r="C198" s="11">
        <v>-8265</v>
      </c>
      <c r="D198" s="11">
        <v>47.5</v>
      </c>
      <c r="E198" s="11">
        <v>-475</v>
      </c>
      <c r="F198" s="11">
        <v>-8692.5</v>
      </c>
      <c r="G198" s="11">
        <v>-427.5</v>
      </c>
    </row>
    <row r="199" spans="1:7" x14ac:dyDescent="0.2">
      <c r="A199" s="1" t="str">
        <f t="shared" si="3"/>
        <v>417308141</v>
      </c>
      <c r="B199" s="10" t="s">
        <v>202</v>
      </c>
      <c r="C199" s="11">
        <v>-64140</v>
      </c>
      <c r="D199" s="11">
        <v>0</v>
      </c>
      <c r="E199" s="11">
        <v>-101146.4</v>
      </c>
      <c r="F199" s="11">
        <v>-165286.39999999999</v>
      </c>
      <c r="G199" s="11">
        <v>-101146.4</v>
      </c>
    </row>
    <row r="200" spans="1:7" x14ac:dyDescent="0.2">
      <c r="A200" s="1" t="str">
        <f t="shared" si="3"/>
        <v>417308142</v>
      </c>
      <c r="B200" s="10" t="s">
        <v>203</v>
      </c>
      <c r="C200" s="11">
        <v>-12424.9</v>
      </c>
      <c r="D200" s="11">
        <v>0</v>
      </c>
      <c r="E200" s="11">
        <v>-138.66</v>
      </c>
      <c r="F200" s="11">
        <v>-12563.56</v>
      </c>
      <c r="G200" s="11">
        <v>-138.66</v>
      </c>
    </row>
    <row r="201" spans="1:7" x14ac:dyDescent="0.2">
      <c r="A201" s="1" t="str">
        <f t="shared" si="3"/>
        <v>417308143</v>
      </c>
      <c r="B201" s="10" t="s">
        <v>204</v>
      </c>
      <c r="C201" s="11">
        <v>-12424.9</v>
      </c>
      <c r="D201" s="11">
        <v>0</v>
      </c>
      <c r="E201" s="11">
        <v>-138.66</v>
      </c>
      <c r="F201" s="11">
        <v>-12563.56</v>
      </c>
      <c r="G201" s="11">
        <v>-138.66</v>
      </c>
    </row>
    <row r="202" spans="1:7" x14ac:dyDescent="0.2">
      <c r="A202" s="1" t="str">
        <f t="shared" si="3"/>
        <v>417308144</v>
      </c>
      <c r="B202" s="10" t="s">
        <v>205</v>
      </c>
      <c r="C202" s="11">
        <v>-121368.27</v>
      </c>
      <c r="D202" s="11">
        <v>0</v>
      </c>
      <c r="E202" s="11">
        <v>-958.84</v>
      </c>
      <c r="F202" s="11">
        <v>-122327.11</v>
      </c>
      <c r="G202" s="11">
        <v>-958.84</v>
      </c>
    </row>
    <row r="203" spans="1:7" x14ac:dyDescent="0.2">
      <c r="A203" s="1" t="str">
        <f t="shared" si="3"/>
        <v>417308145</v>
      </c>
      <c r="B203" s="10" t="s">
        <v>206</v>
      </c>
      <c r="C203" s="11">
        <v>-39032.07</v>
      </c>
      <c r="D203" s="11">
        <v>0</v>
      </c>
      <c r="E203" s="11">
        <v>-412.94</v>
      </c>
      <c r="F203" s="11">
        <v>-39445.01</v>
      </c>
      <c r="G203" s="11">
        <v>-412.94</v>
      </c>
    </row>
    <row r="204" spans="1:7" x14ac:dyDescent="0.2">
      <c r="A204" s="1" t="str">
        <f t="shared" si="3"/>
        <v>417308146</v>
      </c>
      <c r="B204" s="10" t="s">
        <v>207</v>
      </c>
      <c r="C204" s="11">
        <v>-17713.5</v>
      </c>
      <c r="D204" s="11">
        <v>0</v>
      </c>
      <c r="E204" s="11">
        <v>-1012.2</v>
      </c>
      <c r="F204" s="11">
        <v>-18725.7</v>
      </c>
      <c r="G204" s="11">
        <v>-1012.2</v>
      </c>
    </row>
    <row r="205" spans="1:7" x14ac:dyDescent="0.2">
      <c r="A205" s="1" t="str">
        <f t="shared" si="3"/>
        <v>417308148</v>
      </c>
      <c r="B205" s="10" t="s">
        <v>208</v>
      </c>
      <c r="C205" s="11">
        <v>-8219.4</v>
      </c>
      <c r="D205" s="11">
        <v>216.3</v>
      </c>
      <c r="E205" s="11">
        <v>-1081.5</v>
      </c>
      <c r="F205" s="11">
        <v>-9084.6</v>
      </c>
      <c r="G205" s="11">
        <v>-865.2</v>
      </c>
    </row>
    <row r="206" spans="1:7" x14ac:dyDescent="0.2">
      <c r="A206" s="1" t="str">
        <f t="shared" si="3"/>
        <v>417308149</v>
      </c>
      <c r="B206" s="10" t="s">
        <v>209</v>
      </c>
      <c r="C206" s="11">
        <v>-8868.2999999999993</v>
      </c>
      <c r="D206" s="11">
        <v>216.3</v>
      </c>
      <c r="E206" s="11">
        <v>-1081.5</v>
      </c>
      <c r="F206" s="11">
        <v>-9733.5</v>
      </c>
      <c r="G206" s="11">
        <v>-865.2</v>
      </c>
    </row>
    <row r="207" spans="1:7" x14ac:dyDescent="0.2">
      <c r="A207" s="1" t="str">
        <f t="shared" si="3"/>
        <v>417308150</v>
      </c>
      <c r="B207" s="10" t="s">
        <v>210</v>
      </c>
      <c r="C207" s="11">
        <v>-2542.5</v>
      </c>
      <c r="D207" s="12">
        <v>0</v>
      </c>
      <c r="E207" s="11">
        <v>-508.5</v>
      </c>
      <c r="F207" s="11">
        <v>-3051</v>
      </c>
      <c r="G207" s="11">
        <v>-508.5</v>
      </c>
    </row>
    <row r="208" spans="1:7" x14ac:dyDescent="0.2">
      <c r="A208" s="1" t="str">
        <f t="shared" si="3"/>
        <v>417308151</v>
      </c>
      <c r="B208" s="10" t="s">
        <v>211</v>
      </c>
      <c r="C208" s="11">
        <v>-104574.25</v>
      </c>
      <c r="D208" s="11">
        <v>0</v>
      </c>
      <c r="E208" s="11">
        <v>-14659.62</v>
      </c>
      <c r="F208" s="11">
        <v>-119233.87</v>
      </c>
      <c r="G208" s="11">
        <v>-14659.62</v>
      </c>
    </row>
    <row r="209" spans="1:7" x14ac:dyDescent="0.2">
      <c r="A209" s="1" t="str">
        <f t="shared" si="3"/>
        <v>417308152</v>
      </c>
      <c r="B209" s="10" t="s">
        <v>212</v>
      </c>
      <c r="C209" s="11">
        <v>-600</v>
      </c>
      <c r="D209" s="12">
        <v>0</v>
      </c>
      <c r="E209" s="11">
        <v>-1038</v>
      </c>
      <c r="F209" s="11">
        <v>-1638</v>
      </c>
      <c r="G209" s="11">
        <v>-1038</v>
      </c>
    </row>
    <row r="210" spans="1:7" x14ac:dyDescent="0.2">
      <c r="A210" s="1" t="str">
        <f t="shared" si="3"/>
        <v>417308153</v>
      </c>
      <c r="B210" s="10" t="s">
        <v>213</v>
      </c>
      <c r="C210" s="11">
        <v>-122703.1</v>
      </c>
      <c r="D210" s="11">
        <v>240.5</v>
      </c>
      <c r="E210" s="11">
        <v>-11592.1</v>
      </c>
      <c r="F210" s="11">
        <v>-134054.70000000001</v>
      </c>
      <c r="G210" s="11">
        <v>-11351.6</v>
      </c>
    </row>
    <row r="211" spans="1:7" x14ac:dyDescent="0.2">
      <c r="A211" s="1" t="str">
        <f t="shared" si="3"/>
        <v>417308154</v>
      </c>
      <c r="B211" s="10" t="s">
        <v>214</v>
      </c>
      <c r="C211" s="11">
        <v>-11487.3</v>
      </c>
      <c r="D211" s="11">
        <v>0</v>
      </c>
      <c r="E211" s="11">
        <v>-696.2</v>
      </c>
      <c r="F211" s="11">
        <v>-12183.5</v>
      </c>
      <c r="G211" s="11">
        <v>-696.2</v>
      </c>
    </row>
    <row r="212" spans="1:7" x14ac:dyDescent="0.2">
      <c r="A212" s="1" t="str">
        <f t="shared" si="3"/>
        <v>417308155</v>
      </c>
      <c r="B212" s="10" t="s">
        <v>215</v>
      </c>
      <c r="C212" s="11">
        <v>-1508087.59</v>
      </c>
      <c r="D212" s="11">
        <v>6358.6</v>
      </c>
      <c r="E212" s="11">
        <v>-57227.4</v>
      </c>
      <c r="F212" s="11">
        <v>-1558956.39</v>
      </c>
      <c r="G212" s="11">
        <v>-50868.800000000003</v>
      </c>
    </row>
    <row r="213" spans="1:7" x14ac:dyDescent="0.2">
      <c r="A213" s="1" t="str">
        <f t="shared" si="3"/>
        <v>417308156</v>
      </c>
      <c r="B213" s="10" t="s">
        <v>216</v>
      </c>
      <c r="C213" s="11">
        <v>-457584.41</v>
      </c>
      <c r="D213" s="11">
        <v>2094.1</v>
      </c>
      <c r="E213" s="11">
        <v>-10470.5</v>
      </c>
      <c r="F213" s="11">
        <v>-465960.81</v>
      </c>
      <c r="G213" s="11">
        <v>-8376.4</v>
      </c>
    </row>
    <row r="214" spans="1:7" x14ac:dyDescent="0.2">
      <c r="A214" s="1" t="str">
        <f t="shared" si="3"/>
        <v>417308157</v>
      </c>
      <c r="B214" s="10" t="s">
        <v>217</v>
      </c>
      <c r="C214" s="11">
        <v>-122083.55</v>
      </c>
      <c r="D214" s="11">
        <v>0</v>
      </c>
      <c r="E214" s="11">
        <v>-267663.71999999997</v>
      </c>
      <c r="F214" s="11">
        <v>-389747.27</v>
      </c>
      <c r="G214" s="11">
        <v>-267663.71999999997</v>
      </c>
    </row>
    <row r="215" spans="1:7" x14ac:dyDescent="0.2">
      <c r="A215" s="1" t="str">
        <f t="shared" si="3"/>
        <v>417308158</v>
      </c>
      <c r="B215" s="10" t="s">
        <v>218</v>
      </c>
      <c r="C215" s="11">
        <v>-51375.55</v>
      </c>
      <c r="D215" s="11">
        <v>0</v>
      </c>
      <c r="E215" s="11">
        <v>-23386.29</v>
      </c>
      <c r="F215" s="11">
        <v>-74761.84</v>
      </c>
      <c r="G215" s="11">
        <v>-23386.29</v>
      </c>
    </row>
    <row r="216" spans="1:7" x14ac:dyDescent="0.2">
      <c r="A216" s="1" t="str">
        <f t="shared" si="3"/>
        <v>417308159</v>
      </c>
      <c r="B216" s="10" t="s">
        <v>219</v>
      </c>
      <c r="C216" s="11">
        <v>-132680.4</v>
      </c>
      <c r="D216" s="11">
        <v>3323.4</v>
      </c>
      <c r="E216" s="11">
        <v>-19940.400000000001</v>
      </c>
      <c r="F216" s="11">
        <v>-149297.4</v>
      </c>
      <c r="G216" s="11">
        <v>-16617</v>
      </c>
    </row>
    <row r="217" spans="1:7" x14ac:dyDescent="0.2">
      <c r="A217" s="1" t="str">
        <f t="shared" si="3"/>
        <v>417308160</v>
      </c>
      <c r="B217" s="10" t="s">
        <v>220</v>
      </c>
      <c r="C217" s="11">
        <v>-76004.600000000006</v>
      </c>
      <c r="D217" s="11">
        <v>0</v>
      </c>
      <c r="E217" s="11">
        <v>-7047.5</v>
      </c>
      <c r="F217" s="11">
        <v>-83052.100000000006</v>
      </c>
      <c r="G217" s="11">
        <v>-7047.5</v>
      </c>
    </row>
    <row r="218" spans="1:7" x14ac:dyDescent="0.2">
      <c r="A218" s="1" t="str">
        <f t="shared" si="3"/>
        <v>417308161</v>
      </c>
      <c r="B218" s="10" t="s">
        <v>221</v>
      </c>
      <c r="C218" s="11">
        <v>-142828.09</v>
      </c>
      <c r="D218" s="11">
        <v>1135.7</v>
      </c>
      <c r="E218" s="11">
        <v>-76651.259999999995</v>
      </c>
      <c r="F218" s="11">
        <v>-218343.65</v>
      </c>
      <c r="G218" s="11">
        <v>-75515.56</v>
      </c>
    </row>
    <row r="219" spans="1:7" x14ac:dyDescent="0.2">
      <c r="A219" s="1" t="str">
        <f t="shared" si="3"/>
        <v>417308162</v>
      </c>
      <c r="B219" s="10" t="s">
        <v>222</v>
      </c>
      <c r="C219" s="11">
        <v>-71132.100000000006</v>
      </c>
      <c r="D219" s="11">
        <v>1432.14</v>
      </c>
      <c r="E219" s="11">
        <v>-6868.28</v>
      </c>
      <c r="F219" s="11">
        <v>-76568.240000000005</v>
      </c>
      <c r="G219" s="11">
        <v>-5436.14</v>
      </c>
    </row>
    <row r="220" spans="1:7" x14ac:dyDescent="0.2">
      <c r="A220" s="1" t="str">
        <f t="shared" si="3"/>
        <v>417308163</v>
      </c>
      <c r="B220" s="10" t="s">
        <v>223</v>
      </c>
      <c r="C220" s="11">
        <v>-1206.28</v>
      </c>
      <c r="D220" s="11">
        <v>0.08</v>
      </c>
      <c r="E220" s="11">
        <v>-130.31</v>
      </c>
      <c r="F220" s="11">
        <v>-1336.51</v>
      </c>
      <c r="G220" s="11">
        <v>-130.22999999999999</v>
      </c>
    </row>
    <row r="221" spans="1:7" x14ac:dyDescent="0.2">
      <c r="A221" s="1" t="str">
        <f t="shared" si="3"/>
        <v>417308164</v>
      </c>
      <c r="B221" s="10" t="s">
        <v>224</v>
      </c>
      <c r="C221" s="11">
        <v>-529840.22</v>
      </c>
      <c r="D221" s="11">
        <v>47848.88</v>
      </c>
      <c r="E221" s="11">
        <v>-125674.4</v>
      </c>
      <c r="F221" s="11">
        <v>-607665.74</v>
      </c>
      <c r="G221" s="11">
        <v>-77825.52</v>
      </c>
    </row>
    <row r="222" spans="1:7" x14ac:dyDescent="0.2">
      <c r="A222" s="1" t="str">
        <f t="shared" si="3"/>
        <v>417308165</v>
      </c>
      <c r="B222" s="10" t="s">
        <v>225</v>
      </c>
      <c r="C222" s="11">
        <v>-336.8</v>
      </c>
      <c r="D222" s="12">
        <v>0</v>
      </c>
      <c r="E222" s="11">
        <v>-84.2</v>
      </c>
      <c r="F222" s="11">
        <v>-421</v>
      </c>
      <c r="G222" s="11">
        <v>-84.2</v>
      </c>
    </row>
    <row r="223" spans="1:7" x14ac:dyDescent="0.2">
      <c r="A223" s="1" t="str">
        <f t="shared" si="3"/>
        <v xml:space="preserve">4173     </v>
      </c>
      <c r="B223" s="10" t="s">
        <v>226</v>
      </c>
      <c r="C223" s="11">
        <v>-33100652.940000001</v>
      </c>
      <c r="D223" s="11">
        <v>158507.14000000001</v>
      </c>
      <c r="E223" s="11">
        <v>-3475031.4</v>
      </c>
      <c r="F223" s="11">
        <v>-36417177.200000003</v>
      </c>
      <c r="G223" s="11">
        <v>-3316524.26</v>
      </c>
    </row>
    <row r="224" spans="1:7" x14ac:dyDescent="0.2">
      <c r="A224" s="1" t="str">
        <f t="shared" si="3"/>
        <v xml:space="preserve">4170     </v>
      </c>
      <c r="B224" s="10" t="s">
        <v>227</v>
      </c>
      <c r="C224" s="11">
        <v>-33100652.940000001</v>
      </c>
      <c r="D224" s="11">
        <v>158507.14000000001</v>
      </c>
      <c r="E224" s="11">
        <v>-3475031.4</v>
      </c>
      <c r="F224" s="11">
        <v>-36417177.200000003</v>
      </c>
      <c r="G224" s="11">
        <v>-3316524.26</v>
      </c>
    </row>
    <row r="225" spans="1:7" x14ac:dyDescent="0.2">
      <c r="A225" s="1" t="str">
        <f t="shared" si="3"/>
        <v xml:space="preserve">4100     </v>
      </c>
      <c r="B225" s="10" t="s">
        <v>228</v>
      </c>
      <c r="C225" s="11">
        <v>-33675252.990000002</v>
      </c>
      <c r="D225" s="11">
        <v>160930.07</v>
      </c>
      <c r="E225" s="11">
        <v>-3532935.24</v>
      </c>
      <c r="F225" s="11">
        <v>-37047258.159999996</v>
      </c>
      <c r="G225" s="11">
        <v>-3372005.17</v>
      </c>
    </row>
    <row r="226" spans="1:7" x14ac:dyDescent="0.2">
      <c r="A226" s="1" t="str">
        <f t="shared" si="3"/>
        <v>421308102</v>
      </c>
      <c r="B226" s="10" t="s">
        <v>229</v>
      </c>
      <c r="C226" s="11">
        <v>-1270636.8899999999</v>
      </c>
      <c r="D226" s="11">
        <v>0</v>
      </c>
      <c r="E226" s="11">
        <v>-1134947.1100000001</v>
      </c>
      <c r="F226" s="11">
        <v>-2405584</v>
      </c>
      <c r="G226" s="11">
        <v>-1134947.1100000001</v>
      </c>
    </row>
    <row r="227" spans="1:7" x14ac:dyDescent="0.2">
      <c r="A227" s="1" t="str">
        <f t="shared" si="3"/>
        <v xml:space="preserve">4213     </v>
      </c>
      <c r="B227" s="10" t="s">
        <v>230</v>
      </c>
      <c r="C227" s="11">
        <v>-1270636.8899999999</v>
      </c>
      <c r="D227" s="11">
        <v>0</v>
      </c>
      <c r="E227" s="11">
        <v>-1134947.1100000001</v>
      </c>
      <c r="F227" s="11">
        <v>-2405584</v>
      </c>
      <c r="G227" s="11">
        <v>-1134947.1100000001</v>
      </c>
    </row>
    <row r="228" spans="1:7" x14ac:dyDescent="0.2">
      <c r="A228" s="1" t="str">
        <f t="shared" si="3"/>
        <v xml:space="preserve">4210     </v>
      </c>
      <c r="B228" s="10" t="s">
        <v>231</v>
      </c>
      <c r="C228" s="11">
        <v>-1270636.8899999999</v>
      </c>
      <c r="D228" s="11">
        <v>0</v>
      </c>
      <c r="E228" s="11">
        <v>-1134947.1100000001</v>
      </c>
      <c r="F228" s="11">
        <v>-2405584</v>
      </c>
      <c r="G228" s="11">
        <v>-1134947.1100000001</v>
      </c>
    </row>
    <row r="229" spans="1:7" x14ac:dyDescent="0.2">
      <c r="A229" s="1" t="str">
        <f t="shared" si="3"/>
        <v xml:space="preserve">4200     </v>
      </c>
      <c r="B229" s="10" t="s">
        <v>232</v>
      </c>
      <c r="C229" s="11">
        <v>-1270636.8899999999</v>
      </c>
      <c r="D229" s="11">
        <v>0</v>
      </c>
      <c r="E229" s="11">
        <v>-1134947.1100000001</v>
      </c>
      <c r="F229" s="11">
        <v>-2405584</v>
      </c>
      <c r="G229" s="11">
        <v>-1134947.1100000001</v>
      </c>
    </row>
    <row r="230" spans="1:7" x14ac:dyDescent="0.2">
      <c r="A230" s="1" t="str">
        <f t="shared" si="3"/>
        <v xml:space="preserve">4000     </v>
      </c>
      <c r="B230" s="10" t="s">
        <v>233</v>
      </c>
      <c r="C230" s="11">
        <v>-34945889.880000003</v>
      </c>
      <c r="D230" s="11">
        <v>160930.07</v>
      </c>
      <c r="E230" s="11">
        <v>-4667882.3499999996</v>
      </c>
      <c r="F230" s="11">
        <v>-39452842.159999996</v>
      </c>
      <c r="G230" s="11">
        <v>-4506952.28</v>
      </c>
    </row>
    <row r="231" spans="1:7" x14ac:dyDescent="0.2">
      <c r="A231" s="1" t="str">
        <f t="shared" si="3"/>
        <v>511101131</v>
      </c>
      <c r="B231" s="10" t="s">
        <v>234</v>
      </c>
      <c r="C231" s="11">
        <v>5781324.4500000002</v>
      </c>
      <c r="D231" s="11">
        <v>527610.51</v>
      </c>
      <c r="E231" s="11">
        <v>0</v>
      </c>
      <c r="F231" s="11">
        <v>6308934.96</v>
      </c>
      <c r="G231" s="11">
        <v>527610.51</v>
      </c>
    </row>
    <row r="232" spans="1:7" x14ac:dyDescent="0.2">
      <c r="A232" s="1" t="str">
        <f t="shared" si="3"/>
        <v>511101132</v>
      </c>
      <c r="B232" s="10" t="s">
        <v>235</v>
      </c>
      <c r="C232" s="11">
        <v>848231.1</v>
      </c>
      <c r="D232" s="11">
        <v>78527.7</v>
      </c>
      <c r="E232" s="11">
        <v>0</v>
      </c>
      <c r="F232" s="11">
        <v>926758.8</v>
      </c>
      <c r="G232" s="11">
        <v>78527.7</v>
      </c>
    </row>
    <row r="233" spans="1:7" x14ac:dyDescent="0.2">
      <c r="A233" s="1" t="str">
        <f t="shared" si="3"/>
        <v xml:space="preserve">5111     </v>
      </c>
      <c r="B233" s="10" t="s">
        <v>236</v>
      </c>
      <c r="C233" s="11">
        <v>6629555.5499999998</v>
      </c>
      <c r="D233" s="11">
        <v>606138.21</v>
      </c>
      <c r="E233" s="11">
        <v>0</v>
      </c>
      <c r="F233" s="11">
        <v>7235693.7599999998</v>
      </c>
      <c r="G233" s="11">
        <v>606138.21</v>
      </c>
    </row>
    <row r="234" spans="1:7" x14ac:dyDescent="0.2">
      <c r="A234" s="1" t="str">
        <f t="shared" si="3"/>
        <v>511301321</v>
      </c>
      <c r="B234" s="10" t="s">
        <v>237</v>
      </c>
      <c r="C234" s="11">
        <v>69866.87</v>
      </c>
      <c r="D234" s="11">
        <v>8149.98</v>
      </c>
      <c r="E234" s="11">
        <v>0</v>
      </c>
      <c r="F234" s="11">
        <v>78016.850000000006</v>
      </c>
      <c r="G234" s="11">
        <v>8149.98</v>
      </c>
    </row>
    <row r="235" spans="1:7" x14ac:dyDescent="0.2">
      <c r="A235" s="1" t="str">
        <f t="shared" si="3"/>
        <v>511301322</v>
      </c>
      <c r="B235" s="10" t="s">
        <v>238</v>
      </c>
      <c r="C235" s="11">
        <v>11460.02</v>
      </c>
      <c r="D235" s="11">
        <v>1001.33</v>
      </c>
      <c r="E235" s="11">
        <v>0</v>
      </c>
      <c r="F235" s="11">
        <v>12461.35</v>
      </c>
      <c r="G235" s="11">
        <v>1001.33</v>
      </c>
    </row>
    <row r="236" spans="1:7" x14ac:dyDescent="0.2">
      <c r="A236" s="1" t="str">
        <f t="shared" si="3"/>
        <v>511301323</v>
      </c>
      <c r="B236" s="10" t="s">
        <v>239</v>
      </c>
      <c r="C236" s="11">
        <v>630.9</v>
      </c>
      <c r="D236" s="11">
        <v>912723.5</v>
      </c>
      <c r="E236" s="11">
        <v>0</v>
      </c>
      <c r="F236" s="11">
        <v>913354.4</v>
      </c>
      <c r="G236" s="11">
        <v>912723.5</v>
      </c>
    </row>
    <row r="237" spans="1:7" x14ac:dyDescent="0.2">
      <c r="A237" s="1" t="str">
        <f t="shared" si="3"/>
        <v>511301331</v>
      </c>
      <c r="B237" s="10" t="s">
        <v>240</v>
      </c>
      <c r="C237" s="11">
        <v>48932.12</v>
      </c>
      <c r="D237" s="11">
        <v>1691.44</v>
      </c>
      <c r="E237" s="11">
        <v>0</v>
      </c>
      <c r="F237" s="11">
        <v>50623.56</v>
      </c>
      <c r="G237" s="11">
        <v>1691.44</v>
      </c>
    </row>
    <row r="238" spans="1:7" x14ac:dyDescent="0.2">
      <c r="A238" s="1" t="str">
        <f t="shared" si="3"/>
        <v xml:space="preserve">5113     </v>
      </c>
      <c r="B238" s="10" t="s">
        <v>241</v>
      </c>
      <c r="C238" s="11">
        <v>130889.91</v>
      </c>
      <c r="D238" s="11">
        <v>923566.25</v>
      </c>
      <c r="E238" s="11">
        <v>0</v>
      </c>
      <c r="F238" s="11">
        <v>1054456.1599999999</v>
      </c>
      <c r="G238" s="11">
        <v>923566.25</v>
      </c>
    </row>
    <row r="239" spans="1:7" x14ac:dyDescent="0.2">
      <c r="A239" s="1" t="str">
        <f t="shared" si="3"/>
        <v>511401411</v>
      </c>
      <c r="B239" s="10" t="s">
        <v>242</v>
      </c>
      <c r="C239" s="11">
        <v>78929.320000000007</v>
      </c>
      <c r="D239" s="11">
        <v>968.12</v>
      </c>
      <c r="E239" s="12">
        <v>0</v>
      </c>
      <c r="F239" s="11">
        <v>79897.440000000002</v>
      </c>
      <c r="G239" s="11">
        <v>968.12</v>
      </c>
    </row>
    <row r="240" spans="1:7" x14ac:dyDescent="0.2">
      <c r="A240" s="1" t="str">
        <f t="shared" si="3"/>
        <v>511401413</v>
      </c>
      <c r="B240" s="10" t="s">
        <v>243</v>
      </c>
      <c r="C240" s="11">
        <v>628055.36</v>
      </c>
      <c r="D240" s="11">
        <v>59549.97</v>
      </c>
      <c r="E240" s="12">
        <v>0</v>
      </c>
      <c r="F240" s="11">
        <v>687605.33</v>
      </c>
      <c r="G240" s="11">
        <v>59549.97</v>
      </c>
    </row>
    <row r="241" spans="1:7" x14ac:dyDescent="0.2">
      <c r="A241" s="1" t="str">
        <f t="shared" si="3"/>
        <v>511401421</v>
      </c>
      <c r="B241" s="10" t="s">
        <v>244</v>
      </c>
      <c r="C241" s="11">
        <v>329798.87</v>
      </c>
      <c r="D241" s="11">
        <v>70685.070000000007</v>
      </c>
      <c r="E241" s="12">
        <v>0</v>
      </c>
      <c r="F241" s="11">
        <v>400483.94</v>
      </c>
      <c r="G241" s="11">
        <v>70685.070000000007</v>
      </c>
    </row>
    <row r="242" spans="1:7" x14ac:dyDescent="0.2">
      <c r="A242" s="1" t="str">
        <f t="shared" si="3"/>
        <v>511401431</v>
      </c>
      <c r="B242" s="10" t="s">
        <v>245</v>
      </c>
      <c r="C242" s="11">
        <v>411097.89</v>
      </c>
      <c r="D242" s="11">
        <v>88050.05</v>
      </c>
      <c r="E242" s="12">
        <v>0</v>
      </c>
      <c r="F242" s="11">
        <v>499147.94</v>
      </c>
      <c r="G242" s="11">
        <v>88050.05</v>
      </c>
    </row>
    <row r="243" spans="1:7" x14ac:dyDescent="0.2">
      <c r="A243" s="1" t="str">
        <f t="shared" si="3"/>
        <v>511401441</v>
      </c>
      <c r="B243" s="10" t="s">
        <v>246</v>
      </c>
      <c r="C243" s="11">
        <v>38703.17</v>
      </c>
      <c r="D243" s="11">
        <v>0</v>
      </c>
      <c r="E243" s="11">
        <v>0</v>
      </c>
      <c r="F243" s="11">
        <v>38703.17</v>
      </c>
      <c r="G243" s="11">
        <v>0</v>
      </c>
    </row>
    <row r="244" spans="1:7" x14ac:dyDescent="0.2">
      <c r="A244" s="1" t="str">
        <f t="shared" si="3"/>
        <v xml:space="preserve">5114     </v>
      </c>
      <c r="B244" s="10" t="s">
        <v>247</v>
      </c>
      <c r="C244" s="11">
        <v>1486584.61</v>
      </c>
      <c r="D244" s="11">
        <v>219253.21</v>
      </c>
      <c r="E244" s="11">
        <v>0</v>
      </c>
      <c r="F244" s="11">
        <v>1705837.82</v>
      </c>
      <c r="G244" s="11">
        <v>219253.21</v>
      </c>
    </row>
    <row r="245" spans="1:7" x14ac:dyDescent="0.2">
      <c r="A245" s="1" t="str">
        <f t="shared" si="3"/>
        <v>511501541</v>
      </c>
      <c r="B245" s="10" t="s">
        <v>248</v>
      </c>
      <c r="C245" s="11">
        <v>285636.92</v>
      </c>
      <c r="D245" s="11">
        <v>26468.84</v>
      </c>
      <c r="E245" s="11">
        <v>0</v>
      </c>
      <c r="F245" s="11">
        <v>312105.76</v>
      </c>
      <c r="G245" s="11">
        <v>26468.84</v>
      </c>
    </row>
    <row r="246" spans="1:7" x14ac:dyDescent="0.2">
      <c r="A246" s="1" t="str">
        <f t="shared" si="3"/>
        <v xml:space="preserve">5115     </v>
      </c>
      <c r="B246" s="10" t="s">
        <v>249</v>
      </c>
      <c r="C246" s="11">
        <v>285636.92</v>
      </c>
      <c r="D246" s="11">
        <v>26468.84</v>
      </c>
      <c r="E246" s="11">
        <v>0</v>
      </c>
      <c r="F246" s="11">
        <v>312105.76</v>
      </c>
      <c r="G246" s="11">
        <v>26468.84</v>
      </c>
    </row>
    <row r="247" spans="1:7" x14ac:dyDescent="0.2">
      <c r="A247" s="1" t="str">
        <f t="shared" si="3"/>
        <v xml:space="preserve">5110     </v>
      </c>
      <c r="B247" s="10" t="s">
        <v>250</v>
      </c>
      <c r="C247" s="11">
        <v>8532666.9900000002</v>
      </c>
      <c r="D247" s="11">
        <v>1775426.51</v>
      </c>
      <c r="E247" s="11">
        <v>0</v>
      </c>
      <c r="F247" s="11">
        <v>10308093.5</v>
      </c>
      <c r="G247" s="11">
        <v>1775426.51</v>
      </c>
    </row>
    <row r="248" spans="1:7" x14ac:dyDescent="0.2">
      <c r="A248" s="1" t="str">
        <f t="shared" si="3"/>
        <v>512102111</v>
      </c>
      <c r="B248" s="10" t="s">
        <v>251</v>
      </c>
      <c r="C248" s="11">
        <v>20942.53</v>
      </c>
      <c r="D248" s="11">
        <v>2089.65</v>
      </c>
      <c r="E248" s="11">
        <v>0</v>
      </c>
      <c r="F248" s="11">
        <v>23032.18</v>
      </c>
      <c r="G248" s="11">
        <v>2089.65</v>
      </c>
    </row>
    <row r="249" spans="1:7" x14ac:dyDescent="0.2">
      <c r="A249" s="1" t="str">
        <f t="shared" si="3"/>
        <v>512102121</v>
      </c>
      <c r="B249" s="10" t="s">
        <v>252</v>
      </c>
      <c r="C249" s="11">
        <v>91182.12</v>
      </c>
      <c r="D249" s="11">
        <v>17530.169999999998</v>
      </c>
      <c r="E249" s="11">
        <v>0</v>
      </c>
      <c r="F249" s="11">
        <v>108712.29</v>
      </c>
      <c r="G249" s="11">
        <v>17530.169999999998</v>
      </c>
    </row>
    <row r="250" spans="1:7" x14ac:dyDescent="0.2">
      <c r="A250" s="1" t="str">
        <f t="shared" si="3"/>
        <v>512102161</v>
      </c>
      <c r="B250" s="10" t="s">
        <v>253</v>
      </c>
      <c r="C250" s="11">
        <v>4844.5200000000004</v>
      </c>
      <c r="D250" s="11">
        <v>89.56</v>
      </c>
      <c r="E250" s="12">
        <v>0</v>
      </c>
      <c r="F250" s="11">
        <v>4934.08</v>
      </c>
      <c r="G250" s="11">
        <v>89.56</v>
      </c>
    </row>
    <row r="251" spans="1:7" x14ac:dyDescent="0.2">
      <c r="A251" s="1" t="str">
        <f t="shared" si="3"/>
        <v xml:space="preserve">5121     </v>
      </c>
      <c r="B251" s="10" t="s">
        <v>254</v>
      </c>
      <c r="C251" s="11">
        <v>116969.17</v>
      </c>
      <c r="D251" s="11">
        <v>19709.38</v>
      </c>
      <c r="E251" s="11">
        <v>0</v>
      </c>
      <c r="F251" s="11">
        <v>136678.54999999999</v>
      </c>
      <c r="G251" s="11">
        <v>19709.38</v>
      </c>
    </row>
    <row r="252" spans="1:7" x14ac:dyDescent="0.2">
      <c r="A252" s="1" t="str">
        <f t="shared" si="3"/>
        <v>512202212</v>
      </c>
      <c r="B252" s="10" t="s">
        <v>255</v>
      </c>
      <c r="C252" s="11">
        <v>20588.93</v>
      </c>
      <c r="D252" s="11">
        <v>1622.52</v>
      </c>
      <c r="E252" s="11">
        <v>0</v>
      </c>
      <c r="F252" s="11">
        <v>22211.45</v>
      </c>
      <c r="G252" s="11">
        <v>1622.52</v>
      </c>
    </row>
    <row r="253" spans="1:7" x14ac:dyDescent="0.2">
      <c r="A253" s="1" t="str">
        <f t="shared" si="3"/>
        <v xml:space="preserve">5122     </v>
      </c>
      <c r="B253" s="10" t="s">
        <v>256</v>
      </c>
      <c r="C253" s="11">
        <v>20588.93</v>
      </c>
      <c r="D253" s="11">
        <v>1622.52</v>
      </c>
      <c r="E253" s="11">
        <v>0</v>
      </c>
      <c r="F253" s="11">
        <v>22211.45</v>
      </c>
      <c r="G253" s="11">
        <v>1622.52</v>
      </c>
    </row>
    <row r="254" spans="1:7" x14ac:dyDescent="0.2">
      <c r="A254" s="1" t="str">
        <f t="shared" si="3"/>
        <v>512402491</v>
      </c>
      <c r="B254" s="10" t="s">
        <v>257</v>
      </c>
      <c r="C254" s="11">
        <v>2323374.81</v>
      </c>
      <c r="D254" s="11">
        <v>280281.90000000002</v>
      </c>
      <c r="E254" s="11">
        <v>-97000</v>
      </c>
      <c r="F254" s="11">
        <v>2506656.71</v>
      </c>
      <c r="G254" s="11">
        <v>183281.9</v>
      </c>
    </row>
    <row r="255" spans="1:7" x14ac:dyDescent="0.2">
      <c r="A255" s="1" t="str">
        <f t="shared" si="3"/>
        <v xml:space="preserve">5124     </v>
      </c>
      <c r="B255" s="10" t="s">
        <v>258</v>
      </c>
      <c r="C255" s="11">
        <v>2323374.81</v>
      </c>
      <c r="D255" s="11">
        <v>280281.90000000002</v>
      </c>
      <c r="E255" s="11">
        <v>-97000</v>
      </c>
      <c r="F255" s="11">
        <v>2506656.71</v>
      </c>
      <c r="G255" s="11">
        <v>183281.9</v>
      </c>
    </row>
    <row r="256" spans="1:7" x14ac:dyDescent="0.2">
      <c r="A256" s="1" t="str">
        <f t="shared" si="3"/>
        <v>512602612</v>
      </c>
      <c r="B256" s="10" t="s">
        <v>259</v>
      </c>
      <c r="C256" s="11">
        <v>262886.76</v>
      </c>
      <c r="D256" s="11">
        <v>20826.05</v>
      </c>
      <c r="E256" s="12">
        <v>0</v>
      </c>
      <c r="F256" s="11">
        <v>283712.81</v>
      </c>
      <c r="G256" s="11">
        <v>20826.05</v>
      </c>
    </row>
    <row r="257" spans="1:7" x14ac:dyDescent="0.2">
      <c r="A257" s="1" t="str">
        <f t="shared" si="3"/>
        <v xml:space="preserve">5126     </v>
      </c>
      <c r="B257" s="10" t="s">
        <v>260</v>
      </c>
      <c r="C257" s="11">
        <v>262886.76</v>
      </c>
      <c r="D257" s="11">
        <v>20826.05</v>
      </c>
      <c r="E257" s="12">
        <v>0</v>
      </c>
      <c r="F257" s="11">
        <v>283712.81</v>
      </c>
      <c r="G257" s="11">
        <v>20826.05</v>
      </c>
    </row>
    <row r="258" spans="1:7" x14ac:dyDescent="0.2">
      <c r="A258" s="1" t="str">
        <f t="shared" si="3"/>
        <v>512702711</v>
      </c>
      <c r="B258" s="10" t="s">
        <v>261</v>
      </c>
      <c r="C258" s="11">
        <v>78671.62</v>
      </c>
      <c r="D258" s="11">
        <v>1260</v>
      </c>
      <c r="E258" s="12">
        <v>0</v>
      </c>
      <c r="F258" s="11">
        <v>79931.62</v>
      </c>
      <c r="G258" s="11">
        <v>1260</v>
      </c>
    </row>
    <row r="259" spans="1:7" x14ac:dyDescent="0.2">
      <c r="A259" s="1" t="str">
        <f t="shared" si="3"/>
        <v>512702722</v>
      </c>
      <c r="B259" s="10" t="s">
        <v>262</v>
      </c>
      <c r="C259" s="11">
        <v>833.62</v>
      </c>
      <c r="D259" s="11">
        <v>0</v>
      </c>
      <c r="E259" s="12">
        <v>0</v>
      </c>
      <c r="F259" s="11">
        <v>833.62</v>
      </c>
      <c r="G259" s="11">
        <v>0</v>
      </c>
    </row>
    <row r="260" spans="1:7" x14ac:dyDescent="0.2">
      <c r="A260" s="1" t="str">
        <f t="shared" ref="A260:A323" si="4">MID(B260,1,9)</f>
        <v xml:space="preserve">5127     </v>
      </c>
      <c r="B260" s="10" t="s">
        <v>263</v>
      </c>
      <c r="C260" s="11">
        <v>79505.240000000005</v>
      </c>
      <c r="D260" s="11">
        <v>1260</v>
      </c>
      <c r="E260" s="12">
        <v>0</v>
      </c>
      <c r="F260" s="11">
        <v>80765.240000000005</v>
      </c>
      <c r="G260" s="11">
        <v>1260</v>
      </c>
    </row>
    <row r="261" spans="1:7" x14ac:dyDescent="0.2">
      <c r="A261" s="1" t="str">
        <f t="shared" si="4"/>
        <v>512902911</v>
      </c>
      <c r="B261" s="10" t="s">
        <v>264</v>
      </c>
      <c r="C261" s="11">
        <v>10033.620000000001</v>
      </c>
      <c r="D261" s="11">
        <v>0</v>
      </c>
      <c r="E261" s="11">
        <v>0</v>
      </c>
      <c r="F261" s="11">
        <v>10033.620000000001</v>
      </c>
      <c r="G261" s="11">
        <v>0</v>
      </c>
    </row>
    <row r="262" spans="1:7" x14ac:dyDescent="0.2">
      <c r="A262" s="1" t="str">
        <f t="shared" si="4"/>
        <v>512902941</v>
      </c>
      <c r="B262" s="10" t="s">
        <v>265</v>
      </c>
      <c r="C262" s="11">
        <v>540</v>
      </c>
      <c r="D262" s="11">
        <v>0</v>
      </c>
      <c r="E262" s="12">
        <v>0</v>
      </c>
      <c r="F262" s="11">
        <v>540</v>
      </c>
      <c r="G262" s="11">
        <v>0</v>
      </c>
    </row>
    <row r="263" spans="1:7" x14ac:dyDescent="0.2">
      <c r="A263" s="1" t="str">
        <f t="shared" si="4"/>
        <v>512902981</v>
      </c>
      <c r="B263" s="10" t="s">
        <v>266</v>
      </c>
      <c r="C263" s="11">
        <v>41.38</v>
      </c>
      <c r="D263" s="11">
        <v>0</v>
      </c>
      <c r="E263" s="11">
        <v>0</v>
      </c>
      <c r="F263" s="11">
        <v>41.38</v>
      </c>
      <c r="G263" s="11">
        <v>0</v>
      </c>
    </row>
    <row r="264" spans="1:7" x14ac:dyDescent="0.2">
      <c r="A264" s="1" t="str">
        <f t="shared" si="4"/>
        <v xml:space="preserve">5129     </v>
      </c>
      <c r="B264" s="10" t="s">
        <v>267</v>
      </c>
      <c r="C264" s="11">
        <v>10615</v>
      </c>
      <c r="D264" s="11">
        <v>0</v>
      </c>
      <c r="E264" s="11">
        <v>0</v>
      </c>
      <c r="F264" s="11">
        <v>10615</v>
      </c>
      <c r="G264" s="11">
        <v>0</v>
      </c>
    </row>
    <row r="265" spans="1:7" x14ac:dyDescent="0.2">
      <c r="A265" s="1" t="str">
        <f t="shared" si="4"/>
        <v xml:space="preserve">5120     </v>
      </c>
      <c r="B265" s="10" t="s">
        <v>268</v>
      </c>
      <c r="C265" s="11">
        <v>2813939.91</v>
      </c>
      <c r="D265" s="11">
        <v>323699.84999999998</v>
      </c>
      <c r="E265" s="11">
        <v>-97000</v>
      </c>
      <c r="F265" s="11">
        <v>3040639.76</v>
      </c>
      <c r="G265" s="11">
        <v>226699.85</v>
      </c>
    </row>
    <row r="266" spans="1:7" x14ac:dyDescent="0.2">
      <c r="A266" s="1" t="str">
        <f t="shared" si="4"/>
        <v>513103111</v>
      </c>
      <c r="B266" s="10" t="s">
        <v>269</v>
      </c>
      <c r="C266" s="11">
        <v>5700903.9699999997</v>
      </c>
      <c r="D266" s="11">
        <v>1584390.78</v>
      </c>
      <c r="E266" s="11">
        <v>-1004851.49</v>
      </c>
      <c r="F266" s="11">
        <v>6280443.2599999998</v>
      </c>
      <c r="G266" s="11">
        <v>579539.29</v>
      </c>
    </row>
    <row r="267" spans="1:7" x14ac:dyDescent="0.2">
      <c r="A267" s="1" t="str">
        <f t="shared" si="4"/>
        <v>513103131</v>
      </c>
      <c r="B267" s="10" t="s">
        <v>270</v>
      </c>
      <c r="C267" s="11">
        <v>4973.57</v>
      </c>
      <c r="D267" s="11">
        <v>434.96</v>
      </c>
      <c r="E267" s="11">
        <v>0</v>
      </c>
      <c r="F267" s="11">
        <v>5408.53</v>
      </c>
      <c r="G267" s="11">
        <v>434.96</v>
      </c>
    </row>
    <row r="268" spans="1:7" x14ac:dyDescent="0.2">
      <c r="A268" s="1" t="str">
        <f t="shared" si="4"/>
        <v>513103141</v>
      </c>
      <c r="B268" s="10" t="s">
        <v>271</v>
      </c>
      <c r="C268" s="11">
        <v>26277.98</v>
      </c>
      <c r="D268" s="11">
        <v>2324.14</v>
      </c>
      <c r="E268" s="12">
        <v>0</v>
      </c>
      <c r="F268" s="11">
        <v>28602.12</v>
      </c>
      <c r="G268" s="11">
        <v>2324.14</v>
      </c>
    </row>
    <row r="269" spans="1:7" x14ac:dyDescent="0.2">
      <c r="A269" s="1" t="str">
        <f t="shared" si="4"/>
        <v>513103151</v>
      </c>
      <c r="B269" s="10" t="s">
        <v>272</v>
      </c>
      <c r="C269" s="11">
        <v>40092.83</v>
      </c>
      <c r="D269" s="11">
        <v>2652.58</v>
      </c>
      <c r="E269" s="11">
        <v>0</v>
      </c>
      <c r="F269" s="11">
        <v>42745.41</v>
      </c>
      <c r="G269" s="11">
        <v>2652.58</v>
      </c>
    </row>
    <row r="270" spans="1:7" x14ac:dyDescent="0.2">
      <c r="A270" s="1" t="str">
        <f t="shared" si="4"/>
        <v>513103181</v>
      </c>
      <c r="B270" s="10" t="s">
        <v>273</v>
      </c>
      <c r="C270" s="11">
        <v>1894.14</v>
      </c>
      <c r="D270" s="11">
        <v>312.06</v>
      </c>
      <c r="E270" s="11">
        <v>0</v>
      </c>
      <c r="F270" s="11">
        <v>2206.1999999999998</v>
      </c>
      <c r="G270" s="11">
        <v>312.06</v>
      </c>
    </row>
    <row r="271" spans="1:7" x14ac:dyDescent="0.2">
      <c r="A271" s="1" t="str">
        <f t="shared" si="4"/>
        <v>513103192</v>
      </c>
      <c r="B271" s="10" t="s">
        <v>274</v>
      </c>
      <c r="C271" s="11">
        <v>1213</v>
      </c>
      <c r="D271" s="11">
        <v>0</v>
      </c>
      <c r="E271" s="12">
        <v>0</v>
      </c>
      <c r="F271" s="11">
        <v>1213</v>
      </c>
      <c r="G271" s="11">
        <v>0</v>
      </c>
    </row>
    <row r="272" spans="1:7" x14ac:dyDescent="0.2">
      <c r="A272" s="1" t="str">
        <f t="shared" si="4"/>
        <v xml:space="preserve">5131     </v>
      </c>
      <c r="B272" s="10" t="s">
        <v>275</v>
      </c>
      <c r="C272" s="11">
        <v>5775355.4900000002</v>
      </c>
      <c r="D272" s="11">
        <v>1590114.52</v>
      </c>
      <c r="E272" s="11">
        <v>-1004851.49</v>
      </c>
      <c r="F272" s="11">
        <v>6360618.5199999996</v>
      </c>
      <c r="G272" s="11">
        <v>585263.03</v>
      </c>
    </row>
    <row r="273" spans="1:7" x14ac:dyDescent="0.2">
      <c r="A273" s="1" t="str">
        <f t="shared" si="4"/>
        <v>513303332</v>
      </c>
      <c r="B273" s="10" t="s">
        <v>276</v>
      </c>
      <c r="C273" s="11">
        <v>16722</v>
      </c>
      <c r="D273" s="11">
        <v>256</v>
      </c>
      <c r="E273" s="12">
        <v>0</v>
      </c>
      <c r="F273" s="11">
        <v>16978</v>
      </c>
      <c r="G273" s="11">
        <v>256</v>
      </c>
    </row>
    <row r="274" spans="1:7" x14ac:dyDescent="0.2">
      <c r="A274" s="1" t="str">
        <f t="shared" si="4"/>
        <v>513303341</v>
      </c>
      <c r="B274" s="10" t="s">
        <v>277</v>
      </c>
      <c r="C274" s="11">
        <v>55078</v>
      </c>
      <c r="D274" s="11">
        <v>4150</v>
      </c>
      <c r="E274" s="11">
        <v>-4150</v>
      </c>
      <c r="F274" s="11">
        <v>55078</v>
      </c>
      <c r="G274" s="11">
        <v>0</v>
      </c>
    </row>
    <row r="275" spans="1:7" x14ac:dyDescent="0.2">
      <c r="A275" s="1" t="str">
        <f t="shared" si="4"/>
        <v>513303353</v>
      </c>
      <c r="B275" s="10" t="s">
        <v>278</v>
      </c>
      <c r="C275" s="11">
        <v>102370.6</v>
      </c>
      <c r="D275" s="11">
        <v>27550</v>
      </c>
      <c r="E275" s="12">
        <v>0</v>
      </c>
      <c r="F275" s="11">
        <v>129920.6</v>
      </c>
      <c r="G275" s="11">
        <v>27550</v>
      </c>
    </row>
    <row r="276" spans="1:7" x14ac:dyDescent="0.2">
      <c r="A276" s="1" t="str">
        <f t="shared" si="4"/>
        <v xml:space="preserve">5133     </v>
      </c>
      <c r="B276" s="10" t="s">
        <v>279</v>
      </c>
      <c r="C276" s="11">
        <v>174170.6</v>
      </c>
      <c r="D276" s="11">
        <v>31956</v>
      </c>
      <c r="E276" s="11">
        <v>-4150</v>
      </c>
      <c r="F276" s="11">
        <v>201976.6</v>
      </c>
      <c r="G276" s="11">
        <v>27806</v>
      </c>
    </row>
    <row r="277" spans="1:7" x14ac:dyDescent="0.2">
      <c r="A277" s="1" t="str">
        <f t="shared" si="4"/>
        <v>513403411</v>
      </c>
      <c r="B277" s="10" t="s">
        <v>280</v>
      </c>
      <c r="C277" s="11">
        <v>12423.54</v>
      </c>
      <c r="D277" s="11">
        <v>1596.08</v>
      </c>
      <c r="E277" s="11">
        <v>0</v>
      </c>
      <c r="F277" s="11">
        <v>14019.62</v>
      </c>
      <c r="G277" s="11">
        <v>1596.08</v>
      </c>
    </row>
    <row r="278" spans="1:7" x14ac:dyDescent="0.2">
      <c r="A278" s="1" t="str">
        <f t="shared" si="4"/>
        <v>513403451</v>
      </c>
      <c r="B278" s="10" t="s">
        <v>281</v>
      </c>
      <c r="C278" s="11">
        <v>81602.78</v>
      </c>
      <c r="D278" s="11">
        <v>4767.92</v>
      </c>
      <c r="E278" s="11">
        <v>0</v>
      </c>
      <c r="F278" s="11">
        <v>86370.7</v>
      </c>
      <c r="G278" s="11">
        <v>4767.92</v>
      </c>
    </row>
    <row r="279" spans="1:7" x14ac:dyDescent="0.2">
      <c r="A279" s="1" t="str">
        <f t="shared" si="4"/>
        <v xml:space="preserve">5134     </v>
      </c>
      <c r="B279" s="10" t="s">
        <v>282</v>
      </c>
      <c r="C279" s="11">
        <v>94026.32</v>
      </c>
      <c r="D279" s="11">
        <v>6364</v>
      </c>
      <c r="E279" s="11">
        <v>0</v>
      </c>
      <c r="F279" s="11">
        <v>100390.32</v>
      </c>
      <c r="G279" s="11">
        <v>6364</v>
      </c>
    </row>
    <row r="280" spans="1:7" x14ac:dyDescent="0.2">
      <c r="A280" s="1" t="str">
        <f t="shared" si="4"/>
        <v>513503511</v>
      </c>
      <c r="B280" s="10" t="s">
        <v>283</v>
      </c>
      <c r="C280" s="11">
        <v>1315985.5900000001</v>
      </c>
      <c r="D280" s="11">
        <v>148649.31</v>
      </c>
      <c r="E280" s="11">
        <v>0</v>
      </c>
      <c r="F280" s="11">
        <v>1464634.9</v>
      </c>
      <c r="G280" s="11">
        <v>148649.31</v>
      </c>
    </row>
    <row r="281" spans="1:7" x14ac:dyDescent="0.2">
      <c r="A281" s="1" t="str">
        <f t="shared" si="4"/>
        <v>513503531</v>
      </c>
      <c r="B281" s="10" t="s">
        <v>284</v>
      </c>
      <c r="C281" s="11">
        <v>38532.18</v>
      </c>
      <c r="D281" s="11">
        <v>450</v>
      </c>
      <c r="E281" s="11">
        <v>0</v>
      </c>
      <c r="F281" s="11">
        <v>38982.18</v>
      </c>
      <c r="G281" s="11">
        <v>450</v>
      </c>
    </row>
    <row r="282" spans="1:7" x14ac:dyDescent="0.2">
      <c r="A282" s="1" t="str">
        <f t="shared" si="4"/>
        <v>513503551</v>
      </c>
      <c r="B282" s="10" t="s">
        <v>285</v>
      </c>
      <c r="C282" s="11">
        <v>102953.43</v>
      </c>
      <c r="D282" s="11">
        <v>4996.55</v>
      </c>
      <c r="E282" s="11">
        <v>0</v>
      </c>
      <c r="F282" s="11">
        <v>107949.98</v>
      </c>
      <c r="G282" s="11">
        <v>4996.55</v>
      </c>
    </row>
    <row r="283" spans="1:7" x14ac:dyDescent="0.2">
      <c r="A283" s="1" t="str">
        <f t="shared" si="4"/>
        <v>513503571</v>
      </c>
      <c r="B283" s="10" t="s">
        <v>286</v>
      </c>
      <c r="C283" s="11">
        <v>57811.5</v>
      </c>
      <c r="D283" s="11">
        <v>9217.24</v>
      </c>
      <c r="E283" s="11">
        <v>0</v>
      </c>
      <c r="F283" s="11">
        <v>67028.740000000005</v>
      </c>
      <c r="G283" s="11">
        <v>9217.24</v>
      </c>
    </row>
    <row r="284" spans="1:7" x14ac:dyDescent="0.2">
      <c r="A284" s="1" t="str">
        <f t="shared" si="4"/>
        <v>513503581</v>
      </c>
      <c r="B284" s="10" t="s">
        <v>287</v>
      </c>
      <c r="C284" s="11">
        <v>1404362.19</v>
      </c>
      <c r="D284" s="11">
        <v>127669.29</v>
      </c>
      <c r="E284" s="12">
        <v>0</v>
      </c>
      <c r="F284" s="11">
        <v>1532031.48</v>
      </c>
      <c r="G284" s="11">
        <v>127669.29</v>
      </c>
    </row>
    <row r="285" spans="1:7" x14ac:dyDescent="0.2">
      <c r="A285" s="1" t="str">
        <f t="shared" si="4"/>
        <v>513503591</v>
      </c>
      <c r="B285" s="10" t="s">
        <v>288</v>
      </c>
      <c r="C285" s="11">
        <v>2873</v>
      </c>
      <c r="D285" s="11">
        <v>0</v>
      </c>
      <c r="E285" s="11">
        <v>0</v>
      </c>
      <c r="F285" s="11">
        <v>2873</v>
      </c>
      <c r="G285" s="11">
        <v>0</v>
      </c>
    </row>
    <row r="286" spans="1:7" x14ac:dyDescent="0.2">
      <c r="A286" s="1" t="str">
        <f t="shared" si="4"/>
        <v xml:space="preserve">5135     </v>
      </c>
      <c r="B286" s="10" t="s">
        <v>289</v>
      </c>
      <c r="C286" s="11">
        <v>2922517.89</v>
      </c>
      <c r="D286" s="11">
        <v>290982.39</v>
      </c>
      <c r="E286" s="11">
        <v>0</v>
      </c>
      <c r="F286" s="11">
        <v>3213500.28</v>
      </c>
      <c r="G286" s="11">
        <v>290982.39</v>
      </c>
    </row>
    <row r="287" spans="1:7" x14ac:dyDescent="0.2">
      <c r="A287" s="1" t="str">
        <f t="shared" si="4"/>
        <v>513603612</v>
      </c>
      <c r="B287" s="10" t="s">
        <v>290</v>
      </c>
      <c r="C287" s="11">
        <v>24895</v>
      </c>
      <c r="D287" s="11">
        <v>12490</v>
      </c>
      <c r="E287" s="12">
        <v>0</v>
      </c>
      <c r="F287" s="11">
        <v>37385</v>
      </c>
      <c r="G287" s="11">
        <v>12490</v>
      </c>
    </row>
    <row r="288" spans="1:7" x14ac:dyDescent="0.2">
      <c r="A288" s="1" t="str">
        <f t="shared" si="4"/>
        <v>513603613</v>
      </c>
      <c r="B288" s="10" t="s">
        <v>291</v>
      </c>
      <c r="C288" s="11">
        <v>65116.73</v>
      </c>
      <c r="D288" s="11">
        <v>833</v>
      </c>
      <c r="E288" s="11">
        <v>0</v>
      </c>
      <c r="F288" s="11">
        <v>65949.73</v>
      </c>
      <c r="G288" s="11">
        <v>833</v>
      </c>
    </row>
    <row r="289" spans="1:7" x14ac:dyDescent="0.2">
      <c r="A289" s="1" t="str">
        <f t="shared" si="4"/>
        <v xml:space="preserve">5136     </v>
      </c>
      <c r="B289" s="10" t="s">
        <v>292</v>
      </c>
      <c r="C289" s="11">
        <v>90011.73</v>
      </c>
      <c r="D289" s="11">
        <v>13323</v>
      </c>
      <c r="E289" s="11">
        <v>0</v>
      </c>
      <c r="F289" s="11">
        <v>103334.73</v>
      </c>
      <c r="G289" s="11">
        <v>13323</v>
      </c>
    </row>
    <row r="290" spans="1:7" x14ac:dyDescent="0.2">
      <c r="A290" s="1" t="str">
        <f t="shared" si="4"/>
        <v>513703721</v>
      </c>
      <c r="B290" s="10" t="s">
        <v>293</v>
      </c>
      <c r="C290" s="11">
        <v>7813.63</v>
      </c>
      <c r="D290" s="11">
        <v>0</v>
      </c>
      <c r="E290" s="11">
        <v>0</v>
      </c>
      <c r="F290" s="11">
        <v>7813.63</v>
      </c>
      <c r="G290" s="11">
        <v>0</v>
      </c>
    </row>
    <row r="291" spans="1:7" x14ac:dyDescent="0.2">
      <c r="A291" s="1" t="str">
        <f t="shared" si="4"/>
        <v>513703751</v>
      </c>
      <c r="B291" s="10" t="s">
        <v>294</v>
      </c>
      <c r="C291" s="11">
        <v>24203.5</v>
      </c>
      <c r="D291" s="11">
        <v>2046.85</v>
      </c>
      <c r="E291" s="11">
        <v>0</v>
      </c>
      <c r="F291" s="11">
        <v>26250.35</v>
      </c>
      <c r="G291" s="11">
        <v>2046.85</v>
      </c>
    </row>
    <row r="292" spans="1:7" x14ac:dyDescent="0.2">
      <c r="A292" s="1" t="str">
        <f t="shared" si="4"/>
        <v xml:space="preserve">5137     </v>
      </c>
      <c r="B292" s="10" t="s">
        <v>295</v>
      </c>
      <c r="C292" s="11">
        <v>32017.13</v>
      </c>
      <c r="D292" s="11">
        <v>2046.85</v>
      </c>
      <c r="E292" s="11">
        <v>0</v>
      </c>
      <c r="F292" s="11">
        <v>34063.980000000003</v>
      </c>
      <c r="G292" s="11">
        <v>2046.85</v>
      </c>
    </row>
    <row r="293" spans="1:7" x14ac:dyDescent="0.2">
      <c r="A293" s="1" t="str">
        <f t="shared" si="4"/>
        <v>513803812</v>
      </c>
      <c r="B293" s="10" t="s">
        <v>296</v>
      </c>
      <c r="C293" s="11">
        <v>5632.55</v>
      </c>
      <c r="D293" s="11">
        <v>25890.22</v>
      </c>
      <c r="E293" s="12">
        <v>0</v>
      </c>
      <c r="F293" s="11">
        <v>31522.77</v>
      </c>
      <c r="G293" s="11">
        <v>25890.22</v>
      </c>
    </row>
    <row r="294" spans="1:7" x14ac:dyDescent="0.2">
      <c r="A294" s="1" t="str">
        <f t="shared" si="4"/>
        <v>513803821</v>
      </c>
      <c r="B294" s="10" t="s">
        <v>297</v>
      </c>
      <c r="C294" s="11">
        <v>16.809999999999999</v>
      </c>
      <c r="D294" s="11">
        <v>0</v>
      </c>
      <c r="E294" s="12">
        <v>0</v>
      </c>
      <c r="F294" s="11">
        <v>16.809999999999999</v>
      </c>
      <c r="G294" s="11">
        <v>0</v>
      </c>
    </row>
    <row r="295" spans="1:7" x14ac:dyDescent="0.2">
      <c r="A295" s="1" t="str">
        <f t="shared" si="4"/>
        <v>513803831</v>
      </c>
      <c r="B295" s="10" t="s">
        <v>298</v>
      </c>
      <c r="C295" s="11">
        <v>5117.26</v>
      </c>
      <c r="D295" s="11">
        <v>0</v>
      </c>
      <c r="E295" s="12">
        <v>0</v>
      </c>
      <c r="F295" s="11">
        <v>5117.26</v>
      </c>
      <c r="G295" s="11">
        <v>0</v>
      </c>
    </row>
    <row r="296" spans="1:7" x14ac:dyDescent="0.2">
      <c r="A296" s="1" t="str">
        <f t="shared" si="4"/>
        <v xml:space="preserve">5138     </v>
      </c>
      <c r="B296" s="10" t="s">
        <v>299</v>
      </c>
      <c r="C296" s="11">
        <v>10766.62</v>
      </c>
      <c r="D296" s="11">
        <v>25890.22</v>
      </c>
      <c r="E296" s="12">
        <v>0</v>
      </c>
      <c r="F296" s="11">
        <v>36656.839999999997</v>
      </c>
      <c r="G296" s="11">
        <v>25890.22</v>
      </c>
    </row>
    <row r="297" spans="1:7" x14ac:dyDescent="0.2">
      <c r="A297" s="1" t="str">
        <f t="shared" si="4"/>
        <v>513903921</v>
      </c>
      <c r="B297" s="10" t="s">
        <v>300</v>
      </c>
      <c r="C297" s="11">
        <v>2455929.3199999998</v>
      </c>
      <c r="D297" s="11">
        <v>0</v>
      </c>
      <c r="E297" s="11">
        <v>0</v>
      </c>
      <c r="F297" s="11">
        <v>2455929.3199999998</v>
      </c>
      <c r="G297" s="11">
        <v>0</v>
      </c>
    </row>
    <row r="298" spans="1:7" x14ac:dyDescent="0.2">
      <c r="A298" s="1" t="str">
        <f t="shared" si="4"/>
        <v>513903951</v>
      </c>
      <c r="B298" s="10" t="s">
        <v>301</v>
      </c>
      <c r="C298" s="11">
        <v>962402.5</v>
      </c>
      <c r="D298" s="11">
        <v>92510.97</v>
      </c>
      <c r="E298" s="11">
        <v>-11.99</v>
      </c>
      <c r="F298" s="11">
        <v>1054901.48</v>
      </c>
      <c r="G298" s="11">
        <v>92498.98</v>
      </c>
    </row>
    <row r="299" spans="1:7" x14ac:dyDescent="0.2">
      <c r="A299" s="1" t="str">
        <f t="shared" si="4"/>
        <v>513903981</v>
      </c>
      <c r="B299" s="10" t="s">
        <v>302</v>
      </c>
      <c r="C299" s="11">
        <v>135640</v>
      </c>
      <c r="D299" s="11">
        <v>30635</v>
      </c>
      <c r="E299" s="12">
        <v>0</v>
      </c>
      <c r="F299" s="11">
        <v>166275</v>
      </c>
      <c r="G299" s="11">
        <v>30635</v>
      </c>
    </row>
    <row r="300" spans="1:7" x14ac:dyDescent="0.2">
      <c r="A300" s="1" t="str">
        <f t="shared" si="4"/>
        <v xml:space="preserve">5139     </v>
      </c>
      <c r="B300" s="10" t="s">
        <v>303</v>
      </c>
      <c r="C300" s="11">
        <v>3553971.82</v>
      </c>
      <c r="D300" s="11">
        <v>123145.97</v>
      </c>
      <c r="E300" s="11">
        <v>-11.99</v>
      </c>
      <c r="F300" s="11">
        <v>3677105.8</v>
      </c>
      <c r="G300" s="11">
        <v>123133.98</v>
      </c>
    </row>
    <row r="301" spans="1:7" x14ac:dyDescent="0.2">
      <c r="A301" s="1" t="str">
        <f t="shared" si="4"/>
        <v xml:space="preserve">5130     </v>
      </c>
      <c r="B301" s="10" t="s">
        <v>304</v>
      </c>
      <c r="C301" s="11">
        <v>12652837.6</v>
      </c>
      <c r="D301" s="11">
        <v>2083822.95</v>
      </c>
      <c r="E301" s="11">
        <v>-1009013.48</v>
      </c>
      <c r="F301" s="11">
        <v>13727647.07</v>
      </c>
      <c r="G301" s="11">
        <v>1074809.47</v>
      </c>
    </row>
    <row r="302" spans="1:7" x14ac:dyDescent="0.2">
      <c r="A302" s="1" t="str">
        <f t="shared" si="4"/>
        <v xml:space="preserve">5100     </v>
      </c>
      <c r="B302" s="10" t="s">
        <v>305</v>
      </c>
      <c r="C302" s="11">
        <v>23999444.5</v>
      </c>
      <c r="D302" s="11">
        <v>4182949.31</v>
      </c>
      <c r="E302" s="11">
        <v>-1106013.48</v>
      </c>
      <c r="F302" s="11">
        <v>27076380.329999998</v>
      </c>
      <c r="G302" s="11">
        <v>3076935.83</v>
      </c>
    </row>
    <row r="303" spans="1:7" x14ac:dyDescent="0.2">
      <c r="A303" s="1" t="str">
        <f t="shared" si="4"/>
        <v>521204158</v>
      </c>
      <c r="B303" s="10" t="s">
        <v>306</v>
      </c>
      <c r="C303" s="11">
        <v>1636781.5</v>
      </c>
      <c r="D303" s="11">
        <v>0</v>
      </c>
      <c r="E303" s="12">
        <v>0</v>
      </c>
      <c r="F303" s="11">
        <v>1636781.5</v>
      </c>
      <c r="G303" s="11">
        <v>0</v>
      </c>
    </row>
    <row r="304" spans="1:7" x14ac:dyDescent="0.2">
      <c r="A304" s="1" t="str">
        <f t="shared" si="4"/>
        <v xml:space="preserve">5212     </v>
      </c>
      <c r="B304" s="10" t="s">
        <v>307</v>
      </c>
      <c r="C304" s="11">
        <v>1636781.5</v>
      </c>
      <c r="D304" s="11">
        <v>0</v>
      </c>
      <c r="E304" s="12">
        <v>0</v>
      </c>
      <c r="F304" s="11">
        <v>1636781.5</v>
      </c>
      <c r="G304" s="11">
        <v>0</v>
      </c>
    </row>
    <row r="305" spans="1:7" x14ac:dyDescent="0.2">
      <c r="A305" s="1" t="str">
        <f t="shared" si="4"/>
        <v xml:space="preserve">5210     </v>
      </c>
      <c r="B305" s="10" t="s">
        <v>308</v>
      </c>
      <c r="C305" s="11">
        <v>1636781.5</v>
      </c>
      <c r="D305" s="11">
        <v>0</v>
      </c>
      <c r="E305" s="12">
        <v>0</v>
      </c>
      <c r="F305" s="11">
        <v>1636781.5</v>
      </c>
      <c r="G305" s="11">
        <v>0</v>
      </c>
    </row>
    <row r="306" spans="1:7" x14ac:dyDescent="0.2">
      <c r="A306" s="1" t="str">
        <f t="shared" si="4"/>
        <v>524304451</v>
      </c>
      <c r="B306" s="10" t="s">
        <v>309</v>
      </c>
      <c r="C306" s="11">
        <v>5000</v>
      </c>
      <c r="D306" s="11">
        <v>0</v>
      </c>
      <c r="E306" s="12">
        <v>0</v>
      </c>
      <c r="F306" s="11">
        <v>5000</v>
      </c>
      <c r="G306" s="11">
        <v>0</v>
      </c>
    </row>
    <row r="307" spans="1:7" x14ac:dyDescent="0.2">
      <c r="A307" s="1" t="str">
        <f t="shared" si="4"/>
        <v xml:space="preserve">5243     </v>
      </c>
      <c r="B307" s="10" t="s">
        <v>310</v>
      </c>
      <c r="C307" s="11">
        <v>5000</v>
      </c>
      <c r="D307" s="11">
        <v>0</v>
      </c>
      <c r="E307" s="12">
        <v>0</v>
      </c>
      <c r="F307" s="11">
        <v>5000</v>
      </c>
      <c r="G307" s="11">
        <v>0</v>
      </c>
    </row>
    <row r="308" spans="1:7" x14ac:dyDescent="0.2">
      <c r="A308" s="1" t="str">
        <f t="shared" si="4"/>
        <v xml:space="preserve">5240     </v>
      </c>
      <c r="B308" s="10" t="s">
        <v>311</v>
      </c>
      <c r="C308" s="11">
        <v>5000</v>
      </c>
      <c r="D308" s="11">
        <v>0</v>
      </c>
      <c r="E308" s="12">
        <v>0</v>
      </c>
      <c r="F308" s="11">
        <v>5000</v>
      </c>
      <c r="G308" s="11">
        <v>0</v>
      </c>
    </row>
    <row r="309" spans="1:7" x14ac:dyDescent="0.2">
      <c r="A309" s="1" t="str">
        <f t="shared" si="4"/>
        <v xml:space="preserve">5200     </v>
      </c>
      <c r="B309" s="10" t="s">
        <v>312</v>
      </c>
      <c r="C309" s="11">
        <v>1641781.5</v>
      </c>
      <c r="D309" s="11">
        <v>0</v>
      </c>
      <c r="E309" s="12">
        <v>0</v>
      </c>
      <c r="F309" s="11">
        <v>1641781.5</v>
      </c>
      <c r="G309" s="11">
        <v>0</v>
      </c>
    </row>
    <row r="310" spans="1:7" x14ac:dyDescent="0.2">
      <c r="A310" s="1" t="str">
        <f t="shared" si="4"/>
        <v>551305831</v>
      </c>
      <c r="B310" s="10" t="s">
        <v>313</v>
      </c>
      <c r="C310" s="11">
        <v>0</v>
      </c>
      <c r="D310" s="11">
        <v>46474.02</v>
      </c>
      <c r="E310" s="12">
        <v>0</v>
      </c>
      <c r="F310" s="11">
        <v>46474.02</v>
      </c>
      <c r="G310" s="11">
        <v>46474.02</v>
      </c>
    </row>
    <row r="311" spans="1:7" x14ac:dyDescent="0.2">
      <c r="A311" s="1" t="str">
        <f t="shared" si="4"/>
        <v xml:space="preserve">5513     </v>
      </c>
      <c r="B311" s="10" t="s">
        <v>314</v>
      </c>
      <c r="C311" s="11">
        <v>0</v>
      </c>
      <c r="D311" s="11">
        <v>46474.02</v>
      </c>
      <c r="E311" s="12">
        <v>0</v>
      </c>
      <c r="F311" s="11">
        <v>46474.02</v>
      </c>
      <c r="G311" s="11">
        <v>46474.02</v>
      </c>
    </row>
    <row r="312" spans="1:7" x14ac:dyDescent="0.2">
      <c r="A312" s="1" t="str">
        <f t="shared" si="4"/>
        <v>551505111</v>
      </c>
      <c r="B312" s="10" t="s">
        <v>315</v>
      </c>
      <c r="C312" s="11">
        <v>0</v>
      </c>
      <c r="D312" s="11">
        <v>25852.03</v>
      </c>
      <c r="E312" s="12">
        <v>0</v>
      </c>
      <c r="F312" s="11">
        <v>25852.03</v>
      </c>
      <c r="G312" s="11">
        <v>25852.03</v>
      </c>
    </row>
    <row r="313" spans="1:7" x14ac:dyDescent="0.2">
      <c r="A313" s="1" t="str">
        <f t="shared" si="4"/>
        <v>551505151</v>
      </c>
      <c r="B313" s="10" t="s">
        <v>316</v>
      </c>
      <c r="C313" s="11">
        <v>0</v>
      </c>
      <c r="D313" s="11">
        <v>55217.61</v>
      </c>
      <c r="E313" s="12">
        <v>0</v>
      </c>
      <c r="F313" s="11">
        <v>55217.61</v>
      </c>
      <c r="G313" s="11">
        <v>55217.61</v>
      </c>
    </row>
    <row r="314" spans="1:7" x14ac:dyDescent="0.2">
      <c r="A314" s="1" t="str">
        <f t="shared" si="4"/>
        <v>551505191</v>
      </c>
      <c r="B314" s="10" t="s">
        <v>317</v>
      </c>
      <c r="C314" s="11">
        <v>0</v>
      </c>
      <c r="D314" s="11">
        <v>6108.36</v>
      </c>
      <c r="E314" s="12">
        <v>0</v>
      </c>
      <c r="F314" s="11">
        <v>6108.36</v>
      </c>
      <c r="G314" s="11">
        <v>6108.36</v>
      </c>
    </row>
    <row r="315" spans="1:7" x14ac:dyDescent="0.2">
      <c r="A315" s="1" t="str">
        <f t="shared" si="4"/>
        <v>551505231</v>
      </c>
      <c r="B315" s="10" t="s">
        <v>318</v>
      </c>
      <c r="C315" s="11">
        <v>0</v>
      </c>
      <c r="D315" s="11">
        <v>601.04</v>
      </c>
      <c r="E315" s="12">
        <v>0</v>
      </c>
      <c r="F315" s="11">
        <v>601.04</v>
      </c>
      <c r="G315" s="11">
        <v>601.04</v>
      </c>
    </row>
    <row r="316" spans="1:7" x14ac:dyDescent="0.2">
      <c r="A316" s="1" t="str">
        <f t="shared" si="4"/>
        <v>551505311</v>
      </c>
      <c r="B316" s="10" t="s">
        <v>319</v>
      </c>
      <c r="C316" s="11">
        <v>0</v>
      </c>
      <c r="D316" s="11">
        <v>2698.59</v>
      </c>
      <c r="E316" s="12">
        <v>0</v>
      </c>
      <c r="F316" s="11">
        <v>2698.59</v>
      </c>
      <c r="G316" s="11">
        <v>2698.59</v>
      </c>
    </row>
    <row r="317" spans="1:7" x14ac:dyDescent="0.2">
      <c r="A317" s="1" t="str">
        <f t="shared" si="4"/>
        <v>551505411</v>
      </c>
      <c r="B317" s="10" t="s">
        <v>320</v>
      </c>
      <c r="C317" s="11">
        <v>0</v>
      </c>
      <c r="D317" s="11">
        <v>248426.73</v>
      </c>
      <c r="E317" s="12">
        <v>0</v>
      </c>
      <c r="F317" s="11">
        <v>248426.73</v>
      </c>
      <c r="G317" s="11">
        <v>248426.73</v>
      </c>
    </row>
    <row r="318" spans="1:7" x14ac:dyDescent="0.2">
      <c r="A318" s="1" t="str">
        <f t="shared" si="4"/>
        <v>551505491</v>
      </c>
      <c r="B318" s="10" t="s">
        <v>321</v>
      </c>
      <c r="C318" s="11">
        <v>0</v>
      </c>
      <c r="D318" s="11">
        <v>14870.7</v>
      </c>
      <c r="E318" s="12">
        <v>0</v>
      </c>
      <c r="F318" s="11">
        <v>14870.7</v>
      </c>
      <c r="G318" s="11">
        <v>14870.7</v>
      </c>
    </row>
    <row r="319" spans="1:7" x14ac:dyDescent="0.2">
      <c r="A319" s="1" t="str">
        <f t="shared" si="4"/>
        <v>551505621</v>
      </c>
      <c r="B319" s="10" t="s">
        <v>322</v>
      </c>
      <c r="C319" s="11">
        <v>0</v>
      </c>
      <c r="D319" s="11">
        <v>55853.53</v>
      </c>
      <c r="E319" s="12">
        <v>0</v>
      </c>
      <c r="F319" s="11">
        <v>55853.53</v>
      </c>
      <c r="G319" s="11">
        <v>55853.53</v>
      </c>
    </row>
    <row r="320" spans="1:7" x14ac:dyDescent="0.2">
      <c r="A320" s="1" t="str">
        <f t="shared" si="4"/>
        <v>551505651</v>
      </c>
      <c r="B320" s="10" t="s">
        <v>323</v>
      </c>
      <c r="C320" s="11">
        <v>0</v>
      </c>
      <c r="D320" s="11">
        <v>6232.55</v>
      </c>
      <c r="E320" s="12">
        <v>0</v>
      </c>
      <c r="F320" s="11">
        <v>6232.55</v>
      </c>
      <c r="G320" s="11">
        <v>6232.55</v>
      </c>
    </row>
    <row r="321" spans="1:7" x14ac:dyDescent="0.2">
      <c r="A321" s="1" t="str">
        <f t="shared" si="4"/>
        <v xml:space="preserve">5515     </v>
      </c>
      <c r="B321" s="10" t="s">
        <v>324</v>
      </c>
      <c r="C321" s="11">
        <v>0</v>
      </c>
      <c r="D321" s="11">
        <v>415861.14</v>
      </c>
      <c r="E321" s="12">
        <v>0</v>
      </c>
      <c r="F321" s="11">
        <v>415861.14</v>
      </c>
      <c r="G321" s="11">
        <v>415861.14</v>
      </c>
    </row>
    <row r="322" spans="1:7" x14ac:dyDescent="0.2">
      <c r="A322" s="1" t="str">
        <f t="shared" si="4"/>
        <v>551705911</v>
      </c>
      <c r="B322" s="10" t="s">
        <v>325</v>
      </c>
      <c r="C322" s="11">
        <v>0</v>
      </c>
      <c r="D322" s="11">
        <v>838.16</v>
      </c>
      <c r="E322" s="12">
        <v>0</v>
      </c>
      <c r="F322" s="11">
        <v>838.16</v>
      </c>
      <c r="G322" s="11">
        <v>838.16</v>
      </c>
    </row>
    <row r="323" spans="1:7" x14ac:dyDescent="0.2">
      <c r="A323" s="1" t="str">
        <f t="shared" si="4"/>
        <v>551705971</v>
      </c>
      <c r="B323" s="10" t="s">
        <v>326</v>
      </c>
      <c r="C323" s="11">
        <v>0</v>
      </c>
      <c r="D323" s="11">
        <v>2821.2</v>
      </c>
      <c r="E323" s="12">
        <v>0</v>
      </c>
      <c r="F323" s="11">
        <v>2821.2</v>
      </c>
      <c r="G323" s="11">
        <v>2821.2</v>
      </c>
    </row>
    <row r="324" spans="1:7" x14ac:dyDescent="0.2">
      <c r="A324" s="1" t="str">
        <f t="shared" ref="A324:A332" si="5">MID(B324,1,9)</f>
        <v xml:space="preserve">5517     </v>
      </c>
      <c r="B324" s="10" t="s">
        <v>327</v>
      </c>
      <c r="C324" s="11">
        <v>0</v>
      </c>
      <c r="D324" s="11">
        <v>3659.36</v>
      </c>
      <c r="E324" s="12">
        <v>0</v>
      </c>
      <c r="F324" s="11">
        <v>3659.36</v>
      </c>
      <c r="G324" s="11">
        <v>3659.36</v>
      </c>
    </row>
    <row r="325" spans="1:7" x14ac:dyDescent="0.2">
      <c r="A325" s="1" t="str">
        <f t="shared" si="5"/>
        <v xml:space="preserve">5510     </v>
      </c>
      <c r="B325" s="10" t="s">
        <v>328</v>
      </c>
      <c r="C325" s="11">
        <v>0</v>
      </c>
      <c r="D325" s="11">
        <v>465994.52</v>
      </c>
      <c r="E325" s="12">
        <v>0</v>
      </c>
      <c r="F325" s="11">
        <v>465994.52</v>
      </c>
      <c r="G325" s="11">
        <v>465994.52</v>
      </c>
    </row>
    <row r="326" spans="1:7" x14ac:dyDescent="0.2">
      <c r="A326" s="1" t="str">
        <f t="shared" si="5"/>
        <v xml:space="preserve">5500     </v>
      </c>
      <c r="B326" s="10" t="s">
        <v>329</v>
      </c>
      <c r="C326" s="11">
        <v>0</v>
      </c>
      <c r="D326" s="11">
        <v>465994.52</v>
      </c>
      <c r="E326" s="12">
        <v>0</v>
      </c>
      <c r="F326" s="11">
        <v>465994.52</v>
      </c>
      <c r="G326" s="11">
        <v>465994.52</v>
      </c>
    </row>
    <row r="327" spans="1:7" x14ac:dyDescent="0.2">
      <c r="A327" s="1" t="str">
        <f t="shared" si="5"/>
        <v xml:space="preserve">5000     </v>
      </c>
      <c r="B327" s="10" t="s">
        <v>330</v>
      </c>
      <c r="C327" s="11">
        <v>25641226</v>
      </c>
      <c r="D327" s="11">
        <v>4648943.83</v>
      </c>
      <c r="E327" s="11">
        <v>-1106013.48</v>
      </c>
      <c r="F327" s="11">
        <v>29184156.350000001</v>
      </c>
      <c r="G327" s="11">
        <v>3542930.35</v>
      </c>
    </row>
    <row r="328" spans="1:7" x14ac:dyDescent="0.2">
      <c r="A328" s="1" t="str">
        <f t="shared" si="5"/>
        <v xml:space="preserve">         </v>
      </c>
      <c r="B328" s="15" t="s">
        <v>331</v>
      </c>
      <c r="C328" s="16">
        <v>-9304663.8800000008</v>
      </c>
      <c r="D328" s="16">
        <v>4809873.9000000004</v>
      </c>
      <c r="E328" s="16">
        <v>-5773895.8300000001</v>
      </c>
      <c r="F328" s="16">
        <v>-10268685.810000001</v>
      </c>
      <c r="G328" s="16">
        <v>-964021.93</v>
      </c>
    </row>
    <row r="329" spans="1:7" x14ac:dyDescent="0.2">
      <c r="A329" s="1" t="str">
        <f t="shared" si="5"/>
        <v>733000001</v>
      </c>
      <c r="B329" s="10" t="s">
        <v>332</v>
      </c>
      <c r="C329" s="11">
        <v>639683.97</v>
      </c>
      <c r="D329" s="11">
        <v>0</v>
      </c>
      <c r="E329" s="11">
        <v>-432113.11</v>
      </c>
      <c r="F329" s="11">
        <v>207570.86</v>
      </c>
      <c r="G329" s="11">
        <v>-432113.11</v>
      </c>
    </row>
    <row r="330" spans="1:7" x14ac:dyDescent="0.2">
      <c r="A330" s="1" t="str">
        <f t="shared" si="5"/>
        <v>734000001</v>
      </c>
      <c r="B330" s="10" t="s">
        <v>333</v>
      </c>
      <c r="C330" s="11">
        <v>-639683.97</v>
      </c>
      <c r="D330" s="11">
        <v>432113.11</v>
      </c>
      <c r="E330" s="11">
        <v>0</v>
      </c>
      <c r="F330" s="11">
        <v>-207570.86</v>
      </c>
      <c r="G330" s="11">
        <v>432113.11</v>
      </c>
    </row>
    <row r="331" spans="1:7" x14ac:dyDescent="0.2">
      <c r="A331" s="1" t="str">
        <f t="shared" si="5"/>
        <v xml:space="preserve">7000     </v>
      </c>
      <c r="B331" s="10" t="s">
        <v>334</v>
      </c>
      <c r="C331" s="11">
        <v>0</v>
      </c>
      <c r="D331" s="11">
        <v>432113.11</v>
      </c>
      <c r="E331" s="11">
        <v>-432113.11</v>
      </c>
      <c r="F331" s="11">
        <v>0</v>
      </c>
      <c r="G331" s="11">
        <v>0</v>
      </c>
    </row>
    <row r="332" spans="1:7" x14ac:dyDescent="0.2">
      <c r="A332" s="1" t="str">
        <f t="shared" si="5"/>
        <v xml:space="preserve">         </v>
      </c>
      <c r="B332" s="13" t="s">
        <v>335</v>
      </c>
      <c r="C332" s="14">
        <v>0</v>
      </c>
      <c r="D332" s="14">
        <v>432113.11</v>
      </c>
      <c r="E332" s="14">
        <v>-432113.11</v>
      </c>
      <c r="F332" s="14">
        <v>0</v>
      </c>
      <c r="G332" s="14">
        <v>0</v>
      </c>
    </row>
    <row r="336" spans="1:7" x14ac:dyDescent="0.2">
      <c r="A336" s="7" t="s">
        <v>8</v>
      </c>
    </row>
    <row r="338" spans="2:2" x14ac:dyDescent="0.2">
      <c r="B338" s="7" t="s">
        <v>337</v>
      </c>
    </row>
    <row r="339" spans="2:2" ht="56.25" x14ac:dyDescent="0.2">
      <c r="B339" s="17" t="s">
        <v>338</v>
      </c>
    </row>
    <row r="340" spans="2:2" x14ac:dyDescent="0.2">
      <c r="B340" s="17"/>
    </row>
  </sheetData>
  <sheetProtection algorithmName="SHA-512" hashValue="O6q/n6Kb97DYZ+x4f3fQl3+R/SGeGJ9F/JPCWrxQ2d4VLnQ9P9WjH3OkhMLGhV3zToEgjQWh3/CjWpLJU+VKXw==" saltValue="bLBxXPmm/dKBISvJyP3TxA==" spinCount="100000" sheet="1" objects="1" scenarios="1" insertRows="0" deleteRows="0" autoFilter="0"/>
  <mergeCells count="1">
    <mergeCell ref="A1:G1"/>
  </mergeCells>
  <dataValidations count="7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Es la diferencia entre el cargo y el abono." sqref="G2"/>
    <dataValidation allowBlank="1" showInputMessage="1" showErrorMessage="1" prompt="Saldo al final al 31 de diciembre de 2016." sqref="F2"/>
    <dataValidation allowBlank="1" showInputMessage="1" showErrorMessage="1" prompt="Abonos del periodo." sqref="E2"/>
    <dataValidation allowBlank="1" showInputMessage="1" showErrorMessage="1" prompt="Cargos del periodo." sqref="D2"/>
    <dataValidation allowBlank="1" showInputMessage="1" showErrorMessage="1" prompt="Saldo inicial al 01 de enero de 2016." sqref="C2"/>
    <dataValidation allowBlank="1" showInputMessage="1" showErrorMessage="1" prompt="Corresponde al número de la cuenta de acuerdo al Plan de Cuentas emitido por el CONAC (DOF 29/02/2016)." sqref="A2"/>
  </dataValidations>
  <printOptions horizontalCentered="1"/>
  <pageMargins left="0.78740157480314965" right="0.39370078740157483" top="1.1811023622047245" bottom="0.98425196850393704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Anual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2012-12-11T21:15:07Z</dcterms:created>
  <dcterms:modified xsi:type="dcterms:W3CDTF">2017-02-11T16:08:00Z</dcterms:modified>
</cp:coreProperties>
</file>