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 firstSheet="1" activeTab="3"/>
  </bookViews>
  <sheets>
    <sheet name="Hoja1" sheetId="7" state="hidden" r:id="rId1"/>
    <sheet name="EAI" sheetId="1" r:id="rId2"/>
    <sheet name="CRI" sheetId="4" r:id="rId3"/>
    <sheet name="CFF" sheetId="3" r:id="rId4"/>
  </sheets>
  <definedNames>
    <definedName name="_xlnm._FilterDatabase" localSheetId="3" hidden="1">CFF!$A$2:$J$19</definedName>
    <definedName name="_xlnm._FilterDatabase" localSheetId="2" hidden="1">CRI!$A$2:$J$3</definedName>
    <definedName name="_xlnm._FilterDatabase" localSheetId="1" hidden="1">EAI!$A$2:$M$6</definedName>
  </definedNames>
  <calcPr calcId="144525"/>
</workbook>
</file>

<file path=xl/calcChain.xml><?xml version="1.0" encoding="utf-8"?>
<calcChain xmlns="http://schemas.openxmlformats.org/spreadsheetml/2006/main">
  <c r="C82" i="1" l="1"/>
  <c r="C79" i="1"/>
  <c r="C76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9" i="1"/>
  <c r="C8" i="1"/>
  <c r="C7" i="1"/>
  <c r="C6" i="1"/>
</calcChain>
</file>

<file path=xl/sharedStrings.xml><?xml version="1.0" encoding="utf-8"?>
<sst xmlns="http://schemas.openxmlformats.org/spreadsheetml/2006/main" count="162" uniqueCount="118">
  <si>
    <t>CONCEPTO</t>
  </si>
  <si>
    <t>CRI</t>
  </si>
  <si>
    <t>CE</t>
  </si>
  <si>
    <t>CFF</t>
  </si>
  <si>
    <t>PRESUPUESTO DE INGRESOS</t>
  </si>
  <si>
    <t>ESTIMADO</t>
  </si>
  <si>
    <t>MODIFICADO</t>
  </si>
  <si>
    <t>DEVENGADO</t>
  </si>
  <si>
    <t>EXCEDENTES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</si>
  <si>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</si>
  <si>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</si>
  <si>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</si>
  <si>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</si>
  <si>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</si>
  <si>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</si>
  <si>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</si>
  <si>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</si>
  <si>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</si>
  <si>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</si>
  <si>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</si>
  <si>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</si>
  <si>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Ingresos Derivados de Financiamientos</t>
  </si>
  <si>
    <t>Transferencias, Asignaciones, Subsidios y Otras Ayudas</t>
  </si>
  <si>
    <t>Ingresos del Gobierno</t>
  </si>
  <si>
    <t>Ingresos de Organismos y Empresas</t>
  </si>
  <si>
    <t>Ingresos derivados de financiamiento</t>
  </si>
  <si>
    <t>00</t>
  </si>
  <si>
    <t>AMPLIACIONES Y REDUCCIONES</t>
  </si>
  <si>
    <t>Aprovechamientos no comprendidos en las fracciones de la Ley de Ingresos causadas en ejercicios fiscales anteriores pendientes de liquidación o pago</t>
  </si>
  <si>
    <t>@se6#16</t>
  </si>
  <si>
    <t>Bajo protesta de decir verdad declaramos que los Estados Financieros y sus notas, son razonablemente correctos y son responsabilidad del emisor.</t>
  </si>
  <si>
    <t>SISTEMA MUNICIPAL DE AGUA POTABLE Y ALCANTARILLADO DE MOROLEON
ESTADO ANALÍTICO DE INGRESOS 
DEL 1 DE ENERO AL 31 DE DICIEMBRE DE 2016</t>
  </si>
  <si>
    <t>**  4 Ingresos Propios</t>
  </si>
  <si>
    <t>1.1.4</t>
  </si>
  <si>
    <t>*   1.1.4 Derechos, productos y aprovechamie</t>
  </si>
  <si>
    <t xml:space="preserve">    618102   Actualizaciones</t>
  </si>
  <si>
    <t xml:space="preserve">    618103   Reembolsos</t>
  </si>
  <si>
    <t xml:space="preserve">    618104  Multas</t>
  </si>
  <si>
    <t xml:space="preserve">    618105  Recargos</t>
  </si>
  <si>
    <t>1.1.6</t>
  </si>
  <si>
    <t>*   1.1.6 Ventas de bienes y servicios</t>
  </si>
  <si>
    <t xml:space="preserve">    718101   Consumo de agua dom</t>
  </si>
  <si>
    <t xml:space="preserve">    718102  Consumo de agua come</t>
  </si>
  <si>
    <t xml:space="preserve">    718103  Consumo de agua indu</t>
  </si>
  <si>
    <t xml:space="preserve">    718104  Consumo de agua mixt</t>
  </si>
  <si>
    <t xml:space="preserve">    718105  Consumo de Agua Serv</t>
  </si>
  <si>
    <t xml:space="preserve">    718106  Consumo doméstico po</t>
  </si>
  <si>
    <t xml:space="preserve">    718107  Consumo de agua come</t>
  </si>
  <si>
    <t xml:space="preserve">    718108  Consumo de Agua Indu</t>
  </si>
  <si>
    <t xml:space="preserve">    718109  Consumo de agua mixt</t>
  </si>
  <si>
    <t xml:space="preserve">    718110  Consumo de Agua Serv</t>
  </si>
  <si>
    <t xml:space="preserve">    718111  Consumo doméstico po</t>
  </si>
  <si>
    <t xml:space="preserve">    718112  Consumo de agua come</t>
  </si>
  <si>
    <t xml:space="preserve">    718113  Consumo de agua indu</t>
  </si>
  <si>
    <t xml:space="preserve">    718114  Consumo de agua mixt</t>
  </si>
  <si>
    <t xml:space="preserve">    718115  Consumo de Agua Serv</t>
  </si>
  <si>
    <t xml:space="preserve">    718116  Consumo doméstico po</t>
  </si>
  <si>
    <t xml:space="preserve">    718117  Consumo de agua come</t>
  </si>
  <si>
    <t xml:space="preserve">    718118  Consumo de agua indu</t>
  </si>
  <si>
    <t xml:space="preserve">    718119  Consumo de agua mixt</t>
  </si>
  <si>
    <t xml:space="preserve">    718120  Consumo de Agua Serv</t>
  </si>
  <si>
    <t xml:space="preserve">    718121  Consumo doméstico po</t>
  </si>
  <si>
    <t xml:space="preserve">    718122  Consumo de agua come</t>
  </si>
  <si>
    <t xml:space="preserve">    718123  Consumo de agua indu</t>
  </si>
  <si>
    <t xml:space="preserve">    718124  Consumo de agua mixt</t>
  </si>
  <si>
    <t xml:space="preserve">    718125  Consumo de Agua Serv</t>
  </si>
  <si>
    <t xml:space="preserve">    718126  Consumo doméstico po</t>
  </si>
  <si>
    <t xml:space="preserve">    718127  Consumo de agua come</t>
  </si>
  <si>
    <t xml:space="preserve">    718128  Consumo de agua indu</t>
  </si>
  <si>
    <t xml:space="preserve">    718129  Consumo de agua mixt</t>
  </si>
  <si>
    <t xml:space="preserve">    718130  Consumo de agua Serv</t>
  </si>
  <si>
    <t xml:space="preserve">    718131  Contratos por servicio  de Agua</t>
  </si>
  <si>
    <t xml:space="preserve">    718132  Contratos por servicio de Drenaje</t>
  </si>
  <si>
    <t xml:space="preserve">    718133  Materiales e instala</t>
  </si>
  <si>
    <t xml:space="preserve">    718134  Materiales e instala</t>
  </si>
  <si>
    <t xml:space="preserve">    718135  Suministro  e instal</t>
  </si>
  <si>
    <t xml:space="preserve">    718136  Materiales e instala</t>
  </si>
  <si>
    <t xml:space="preserve">    718138  Duplicado de recibo</t>
  </si>
  <si>
    <t xml:space="preserve">    718139  Constancia de no ade</t>
  </si>
  <si>
    <t xml:space="preserve">    718140  Cambio de titular po</t>
  </si>
  <si>
    <t xml:space="preserve">    718141  Carta de Factibilida</t>
  </si>
  <si>
    <t xml:space="preserve">    718142  Revisión de Proyecto</t>
  </si>
  <si>
    <t xml:space="preserve">    718143  Revisión de Proyecto</t>
  </si>
  <si>
    <t xml:space="preserve">    718144  Sup. de obra Hco. y</t>
  </si>
  <si>
    <t xml:space="preserve">    718145  Entrega de Recepción</t>
  </si>
  <si>
    <t xml:space="preserve">    718146  Limpieza de descarga</t>
  </si>
  <si>
    <t xml:space="preserve">    718147  Limpieza de descarga</t>
  </si>
  <si>
    <t xml:space="preserve">    718148  Reconexión de toma e</t>
  </si>
  <si>
    <t xml:space="preserve">    718149  Reconexión de drenaj</t>
  </si>
  <si>
    <t xml:space="preserve">    718150  Reubicación de medid</t>
  </si>
  <si>
    <t xml:space="preserve">    718151  Agua para pipas por</t>
  </si>
  <si>
    <t xml:space="preserve">    718152  Mano de obra por ser</t>
  </si>
  <si>
    <t xml:space="preserve">    718153  Reactivación de la c</t>
  </si>
  <si>
    <t xml:space="preserve">    718154  Suspensión voluntari</t>
  </si>
  <si>
    <t xml:space="preserve">    718155  Fraccionamientos Hab</t>
  </si>
  <si>
    <t xml:space="preserve">    718156  Fraccionamientos Hab</t>
  </si>
  <si>
    <t xml:space="preserve">    718157  Comercial e Industrial por Agua</t>
  </si>
  <si>
    <t xml:space="preserve">    718158  Comercial e Industri</t>
  </si>
  <si>
    <t xml:space="preserve">    718159  Individual habitación  por Agua</t>
  </si>
  <si>
    <t xml:space="preserve">    718160  Individual habitación por Drenaje</t>
  </si>
  <si>
    <t xml:space="preserve">    718161  Títulos de concesión</t>
  </si>
  <si>
    <t xml:space="preserve">    718162  Venta de material</t>
  </si>
  <si>
    <t xml:space="preserve">    718163  Redondeo</t>
  </si>
  <si>
    <t xml:space="preserve">    718164  Ingresos Financieros</t>
  </si>
  <si>
    <t xml:space="preserve">    718165  AGUA TRATADA</t>
  </si>
  <si>
    <t>3.2.2</t>
  </si>
  <si>
    <t>*   3.2.2 Disminucion de pasivos</t>
  </si>
  <si>
    <t xml:space="preserve">    030101  Remanentes</t>
  </si>
  <si>
    <t>**  5 Recursos Federales</t>
  </si>
  <si>
    <t>1.1.8</t>
  </si>
  <si>
    <t>*   1.1.8 Transferencias corrientes</t>
  </si>
  <si>
    <t xml:space="preserve">    838102  Aportaciones Federales</t>
  </si>
  <si>
    <t>**  6 Recursos Estatales</t>
  </si>
  <si>
    <t xml:space="preserve">    838101  Aportaciones Estatales</t>
  </si>
  <si>
    <t>SISTEMA MUNICIPAL DE AGUA POTABLE Y ALCANTARILLADO DE MOROLEON
ESTADO ANALÍTICO DE INGRESOS POR RUBRO
DEL 1 DE ENERO AL 31 DE DICIEMBRE DE 2016</t>
  </si>
  <si>
    <t>___________________________________________</t>
  </si>
  <si>
    <t xml:space="preserve">PRESIDENTE DEL CONSEJO DIRECTIVO
LEM. MARCO EDUARDO VILLAGOMEZ GARCIA
</t>
  </si>
  <si>
    <t>SISTEMA MUNICIPAL DE AGUA POTABLE Y ALCANTARILLADO DE MOROLEON
ESTADO ANALÍTICO DE INGRESOS POR FUENTE DE FINANCIAMIENTO
DEL 1 DE ENERO AL 31 DE DICIEMBRE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</si>
</sst>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\-#,##0.00;#,##0.00;&quot; &quot;"/>
    <numFmt numFmtId="166" formatCode="#,##0.00;\-#,##0.00;&quot; &quot;"/>
    <numFmt numFmtId="167" formatCode="#,##0;\-#,##0;&quot; &quot;"/>
  </numFmts>
  <fonts count="15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7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68">
    <xf numFmtId="0" fontId="0" fillId="0" borderId="0" xfId="0"/>
    <xf numFmtId="0" fontId="8" fillId="0" borderId="0" xfId="4" applyFont="1" applyFill="1" applyBorder="1" applyAlignment="1">
      <alignment vertical="top"/>
    </xf>
    <xf numFmtId="0" fontId="3" fillId="0" borderId="0" xfId="4" applyFont="1" applyFill="1" applyBorder="1" applyAlignment="1">
      <alignment horizontal="center" vertical="top"/>
    </xf>
    <xf numFmtId="0" fontId="3" fillId="0" borderId="0" xfId="4" applyFont="1" applyFill="1" applyBorder="1" applyAlignment="1">
      <alignment vertical="top"/>
    </xf>
    <xf numFmtId="4" fontId="3" fillId="0" borderId="0" xfId="4" applyNumberFormat="1" applyFont="1" applyFill="1" applyBorder="1" applyAlignment="1" applyProtection="1">
      <alignment vertical="top"/>
      <protection locked="0"/>
    </xf>
    <xf numFmtId="0" fontId="3" fillId="0" borderId="0" xfId="4" applyFont="1" applyFill="1" applyBorder="1" applyAlignment="1" applyProtection="1">
      <alignment horizontal="center" vertical="top"/>
      <protection locked="0"/>
    </xf>
    <xf numFmtId="0" fontId="3" fillId="0" borderId="0" xfId="4" applyFont="1" applyFill="1" applyBorder="1" applyAlignment="1" applyProtection="1">
      <alignment vertical="top"/>
      <protection locked="0"/>
    </xf>
    <xf numFmtId="0" fontId="3" fillId="0" borderId="0" xfId="4" applyFont="1" applyFill="1" applyBorder="1" applyAlignment="1" applyProtection="1">
      <alignment vertical="top"/>
    </xf>
    <xf numFmtId="0" fontId="5" fillId="0" borderId="0" xfId="5" applyFont="1" applyBorder="1" applyAlignment="1" applyProtection="1">
      <alignment horizontal="center" vertical="top"/>
    </xf>
    <xf numFmtId="0" fontId="5" fillId="0" borderId="0" xfId="5" applyFont="1" applyBorder="1" applyAlignment="1" applyProtection="1">
      <alignment horizontal="center" vertical="top"/>
      <protection hidden="1"/>
    </xf>
    <xf numFmtId="0" fontId="8" fillId="0" borderId="0" xfId="4" applyFont="1" applyFill="1" applyBorder="1" applyAlignment="1" applyProtection="1">
      <alignment vertical="top"/>
    </xf>
    <xf numFmtId="0" fontId="8" fillId="0" borderId="0" xfId="4" applyFont="1" applyFill="1" applyBorder="1" applyAlignment="1" applyProtection="1">
      <alignment vertical="top" wrapText="1"/>
    </xf>
    <xf numFmtId="0" fontId="3" fillId="0" borderId="0" xfId="4" applyFont="1" applyFill="1" applyBorder="1" applyAlignment="1" applyProtection="1">
      <alignment horizontal="center" vertical="top"/>
    </xf>
    <xf numFmtId="0" fontId="5" fillId="2" borderId="6" xfId="4" applyFont="1" applyFill="1" applyBorder="1" applyAlignment="1">
      <alignment horizontal="center" vertical="center"/>
    </xf>
    <xf numFmtId="0" fontId="5" fillId="2" borderId="6" xfId="4" applyFont="1" applyFill="1" applyBorder="1" applyAlignment="1">
      <alignment horizontal="center" vertical="center" wrapText="1"/>
    </xf>
    <xf numFmtId="0" fontId="5" fillId="2" borderId="7" xfId="4" applyFont="1" applyFill="1" applyBorder="1" applyAlignment="1">
      <alignment horizontal="center" vertical="center" wrapText="1"/>
    </xf>
    <xf numFmtId="0" fontId="5" fillId="2" borderId="7" xfId="4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4" fillId="0" borderId="0" xfId="0" applyFont="1"/>
    <xf numFmtId="0" fontId="9" fillId="0" borderId="0" xfId="5" applyFont="1" applyAlignment="1" applyProtection="1">
      <alignment vertical="top"/>
    </xf>
    <xf numFmtId="0" fontId="9" fillId="0" borderId="0" xfId="5" applyFont="1" applyAlignment="1">
      <alignment vertical="top" wrapText="1"/>
    </xf>
    <xf numFmtId="4" fontId="9" fillId="0" borderId="0" xfId="5" applyNumberFormat="1" applyFont="1" applyAlignment="1">
      <alignment vertical="top"/>
    </xf>
    <xf numFmtId="0" fontId="9" fillId="0" borderId="0" xfId="5" applyFont="1" applyAlignment="1">
      <alignment vertical="top"/>
    </xf>
    <xf numFmtId="0" fontId="9" fillId="0" borderId="0" xfId="5" applyFont="1" applyAlignment="1" applyProtection="1">
      <alignment vertical="top" wrapText="1"/>
      <protection locked="0"/>
    </xf>
    <xf numFmtId="0" fontId="9" fillId="0" borderId="0" xfId="5" applyFont="1" applyAlignment="1" applyProtection="1">
      <alignment horizontal="left" vertical="top" wrapText="1" indent="5"/>
      <protection locked="0"/>
    </xf>
    <xf numFmtId="0" fontId="9" fillId="0" borderId="0" xfId="5" applyFont="1" applyAlignment="1" applyProtection="1">
      <alignment vertical="top"/>
      <protection locked="0"/>
    </xf>
    <xf numFmtId="0" fontId="9" fillId="0" borderId="0" xfId="5" applyFont="1" applyBorder="1" applyAlignment="1" applyProtection="1">
      <alignment vertical="top" wrapText="1"/>
      <protection locked="0"/>
    </xf>
    <xf numFmtId="0" fontId="9" fillId="0" borderId="0" xfId="5" applyFont="1" applyBorder="1" applyAlignment="1" applyProtection="1">
      <alignment horizontal="left" vertical="top" wrapText="1"/>
      <protection locked="0"/>
    </xf>
    <xf numFmtId="0" fontId="9" fillId="0" borderId="0" xfId="5" applyFont="1" applyAlignment="1" applyProtection="1">
      <alignment horizontal="center" vertical="top"/>
      <protection locked="0"/>
    </xf>
    <xf numFmtId="0" fontId="5" fillId="0" borderId="3" xfId="5" applyFont="1" applyBorder="1" applyAlignment="1" applyProtection="1">
      <alignment horizontal="center" vertical="top"/>
    </xf>
    <xf numFmtId="0" fontId="3" fillId="0" borderId="3" xfId="4" applyFont="1" applyFill="1" applyBorder="1" applyAlignment="1" applyProtection="1">
      <alignment horizontal="center" vertical="top"/>
    </xf>
    <xf numFmtId="0" fontId="3" fillId="0" borderId="0" xfId="4" applyFont="1" applyFill="1" applyBorder="1" applyAlignment="1" applyProtection="1">
      <alignment horizontal="left" vertical="top" indent="1"/>
    </xf>
    <xf numFmtId="0" fontId="3" fillId="0" borderId="0" xfId="4" applyFont="1" applyFill="1" applyBorder="1" applyAlignment="1" applyProtection="1">
      <alignment horizontal="left" vertical="top" wrapText="1" indent="1"/>
    </xf>
    <xf numFmtId="0" fontId="3" fillId="0" borderId="4" xfId="4" quotePrefix="1" applyFont="1" applyFill="1" applyBorder="1" applyAlignment="1" applyProtection="1">
      <alignment horizontal="center" vertical="top"/>
    </xf>
    <xf numFmtId="0" fontId="3" fillId="0" borderId="2" xfId="4" applyFont="1" applyFill="1" applyBorder="1" applyAlignment="1" applyProtection="1">
      <alignment vertical="top"/>
    </xf>
    <xf numFmtId="0" fontId="8" fillId="0" borderId="1" xfId="4" applyFont="1" applyFill="1" applyBorder="1" applyAlignment="1" applyProtection="1">
      <alignment vertical="top" wrapText="1"/>
    </xf>
    <xf numFmtId="0" fontId="8" fillId="0" borderId="0" xfId="4" applyFont="1" applyFill="1" applyBorder="1" applyAlignment="1" applyProtection="1">
      <alignment horizontal="justify" vertical="top" wrapText="1"/>
    </xf>
    <xf numFmtId="0" fontId="3" fillId="0" borderId="0" xfId="4" applyFont="1" applyFill="1" applyBorder="1" applyAlignment="1" applyProtection="1">
      <alignment horizontal="justify" vertical="top" wrapText="1"/>
    </xf>
    <xf numFmtId="0" fontId="5" fillId="0" borderId="5" xfId="5" applyFont="1" applyBorder="1" applyAlignment="1" applyProtection="1">
      <alignment horizontal="center" vertical="top"/>
      <protection hidden="1"/>
    </xf>
    <xf numFmtId="0" fontId="5" fillId="0" borderId="3" xfId="5" applyFont="1" applyBorder="1" applyAlignment="1" applyProtection="1">
      <alignment horizontal="center" vertical="top"/>
      <protection hidden="1"/>
    </xf>
    <xf numFmtId="49" fontId="10" fillId="0" borderId="11" xfId="0" applyNumberFormat="1" applyFont="1" applyFill="1" applyBorder="1" applyAlignment="1" applyProtection="1">
      <alignment horizontal="left"/>
      <protection locked="0"/>
    </xf>
    <xf numFmtId="165" fontId="10" fillId="0" borderId="11" xfId="0" applyNumberFormat="1" applyFont="1" applyFill="1" applyBorder="1" applyProtection="1">
      <protection locked="0"/>
    </xf>
    <xf numFmtId="0" fontId="0" fillId="0" borderId="0" xfId="4" applyFont="1" applyFill="1" applyBorder="1" applyAlignment="1" applyProtection="1">
      <alignment horizontal="center" vertical="top"/>
      <protection locked="0"/>
    </xf>
    <xf numFmtId="166" fontId="10" fillId="0" borderId="11" xfId="0" applyNumberFormat="1" applyFont="1" applyFill="1" applyBorder="1" applyProtection="1">
      <protection locked="0"/>
    </xf>
    <xf numFmtId="167" fontId="10" fillId="0" borderId="11" xfId="0" applyNumberFormat="1" applyFont="1" applyFill="1" applyBorder="1" applyProtection="1">
      <protection locked="0"/>
    </xf>
    <xf numFmtId="0" fontId="0" fillId="0" borderId="0" xfId="4" applyFont="1" applyFill="1" applyBorder="1" applyAlignment="1" applyProtection="1">
      <alignment vertical="top"/>
      <protection locked="0"/>
    </xf>
    <xf numFmtId="49" fontId="10" fillId="0" borderId="12" xfId="0" applyNumberFormat="1" applyFont="1" applyFill="1" applyBorder="1" applyAlignment="1" applyProtection="1">
      <alignment horizontal="left"/>
      <protection locked="0"/>
    </xf>
    <xf numFmtId="165" fontId="10" fillId="0" borderId="12" xfId="0" applyNumberFormat="1" applyFont="1" applyFill="1" applyBorder="1" applyProtection="1">
      <protection locked="0"/>
    </xf>
    <xf numFmtId="166" fontId="10" fillId="0" borderId="12" xfId="0" applyNumberFormat="1" applyFont="1" applyFill="1" applyBorder="1" applyProtection="1">
      <protection locked="0"/>
    </xf>
    <xf numFmtId="167" fontId="10" fillId="0" borderId="12" xfId="0" applyNumberFormat="1" applyFont="1" applyFill="1" applyBorder="1" applyProtection="1">
      <protection locked="0"/>
    </xf>
    <xf numFmtId="165" fontId="11" fillId="0" borderId="6" xfId="0" applyNumberFormat="1" applyFont="1" applyFill="1" applyBorder="1" applyProtection="1">
      <protection locked="0"/>
    </xf>
    <xf numFmtId="166" fontId="11" fillId="0" borderId="6" xfId="0" applyNumberFormat="1" applyFont="1" applyFill="1" applyBorder="1" applyProtection="1">
      <protection locked="0"/>
    </xf>
    <xf numFmtId="165" fontId="12" fillId="0" borderId="6" xfId="0" applyNumberFormat="1" applyFont="1" applyFill="1" applyBorder="1" applyProtection="1">
      <protection locked="0"/>
    </xf>
    <xf numFmtId="166" fontId="12" fillId="0" borderId="6" xfId="0" applyNumberFormat="1" applyFont="1" applyFill="1" applyBorder="1" applyProtection="1">
      <protection locked="0"/>
    </xf>
    <xf numFmtId="167" fontId="13" fillId="0" borderId="11" xfId="0" applyNumberFormat="1" applyFont="1" applyFill="1" applyBorder="1" applyProtection="1">
      <protection locked="0"/>
    </xf>
    <xf numFmtId="166" fontId="13" fillId="0" borderId="11" xfId="0" applyNumberFormat="1" applyFont="1" applyFill="1" applyBorder="1" applyProtection="1">
      <protection locked="0"/>
    </xf>
    <xf numFmtId="165" fontId="13" fillId="0" borderId="11" xfId="0" applyNumberFormat="1" applyFont="1" applyFill="1" applyBorder="1" applyProtection="1">
      <protection locked="0"/>
    </xf>
    <xf numFmtId="165" fontId="13" fillId="0" borderId="12" xfId="0" applyNumberFormat="1" applyFont="1" applyFill="1" applyBorder="1" applyProtection="1">
      <protection locked="0"/>
    </xf>
    <xf numFmtId="166" fontId="13" fillId="0" borderId="12" xfId="0" applyNumberFormat="1" applyFont="1" applyFill="1" applyBorder="1" applyProtection="1">
      <protection locked="0"/>
    </xf>
    <xf numFmtId="166" fontId="13" fillId="0" borderId="6" xfId="0" applyNumberFormat="1" applyFont="1" applyFill="1" applyBorder="1" applyProtection="1">
      <protection locked="0"/>
    </xf>
    <xf numFmtId="165" fontId="13" fillId="0" borderId="6" xfId="0" applyNumberFormat="1" applyFont="1" applyFill="1" applyBorder="1" applyProtection="1">
      <protection locked="0"/>
    </xf>
    <xf numFmtId="0" fontId="9" fillId="0" borderId="0" xfId="5" applyFont="1" applyAlignment="1" applyProtection="1">
      <alignment vertical="top"/>
      <protection locked="0"/>
    </xf>
    <xf numFmtId="0" fontId="9" fillId="0" borderId="0" xfId="5" applyFont="1" applyBorder="1" applyAlignment="1" applyProtection="1">
      <alignment horizontal="left" vertical="top" wrapText="1"/>
      <protection locked="0"/>
    </xf>
    <xf numFmtId="0" fontId="9" fillId="0" borderId="0" xfId="5" applyFont="1" applyAlignment="1" applyProtection="1">
      <alignment vertical="top"/>
      <protection locked="0"/>
    </xf>
    <xf numFmtId="0" fontId="9" fillId="0" borderId="0" xfId="5" applyFont="1" applyBorder="1" applyAlignment="1" applyProtection="1">
      <alignment horizontal="left" vertical="top" wrapText="1"/>
      <protection locked="0"/>
    </xf>
    <xf numFmtId="0" fontId="5" fillId="2" borderId="8" xfId="4" applyFont="1" applyFill="1" applyBorder="1" applyAlignment="1" applyProtection="1">
      <alignment horizontal="center" vertical="center" wrapText="1"/>
      <protection locked="0"/>
    </xf>
    <xf numFmtId="0" fontId="5" fillId="2" borderId="9" xfId="4" applyFont="1" applyFill="1" applyBorder="1" applyAlignment="1" applyProtection="1">
      <alignment horizontal="center" vertical="center" wrapText="1"/>
      <protection locked="0"/>
    </xf>
    <xf numFmtId="0" fontId="5" fillId="2" borderId="10" xfId="4" applyFont="1" applyFill="1" applyBorder="1" applyAlignment="1" applyProtection="1">
      <alignment horizontal="center" vertical="center" wrapText="1"/>
      <protection locked="0"/>
    </xf>
  </cellXfs>
  <cellStyles count="24">
    <cellStyle name="Euro" xfId="1"/>
    <cellStyle name="Millares 2" xfId="2"/>
    <cellStyle name="Millares 2 2" xfId="13"/>
    <cellStyle name="Millares 2 3" xfId="14"/>
    <cellStyle name="Millares 2 4" xfId="12"/>
    <cellStyle name="Millares 3" xfId="15"/>
    <cellStyle name="Moneda 2" xfId="3"/>
    <cellStyle name="Normal" xfId="0" builtinId="0"/>
    <cellStyle name="Normal 2" xfId="4"/>
    <cellStyle name="Normal 2 2" xfId="5"/>
    <cellStyle name="Normal 2 3" xfId="16"/>
    <cellStyle name="Normal 3" xfId="6"/>
    <cellStyle name="Normal 3 2" xfId="17"/>
    <cellStyle name="Normal 3 3" xfId="23"/>
    <cellStyle name="Normal 4" xfId="7"/>
    <cellStyle name="Normal 4 2" xfId="8"/>
    <cellStyle name="Normal 5" xfId="18"/>
    <cellStyle name="Normal 5 2" xfId="19"/>
    <cellStyle name="Normal 6" xfId="20"/>
    <cellStyle name="Normal 6 2" xfId="21"/>
    <cellStyle name="Normal 7" xfId="22"/>
    <cellStyle name="Normal 8" xfId="11"/>
    <cellStyle name="Normal 9" xfId="10"/>
    <cellStyle name="Porcentual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17"/>
      <c r="B1" s="17"/>
    </row>
    <row r="2020" spans="1:1" x14ac:dyDescent="0.2">
      <c r="A2020" s="18" t="s">
        <v>29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zoomScaleNormal="100" workbookViewId="0">
      <pane ySplit="2" topLeftCell="A60" activePane="bottomLeft" state="frozen"/>
      <selection activeCell="H25" sqref="H25"/>
      <selection pane="bottomLeft" activeCell="D86" sqref="D86:D87"/>
    </sheetView>
  </sheetViews>
  <sheetFormatPr baseColWidth="10" defaultRowHeight="11.25" x14ac:dyDescent="0.2"/>
  <cols>
    <col min="1" max="3" width="8.83203125" style="6" customWidth="1"/>
    <col min="4" max="4" width="50.83203125" style="6" customWidth="1"/>
    <col min="5" max="11" width="17.83203125" style="4" customWidth="1"/>
    <col min="12" max="16384" width="12" style="6"/>
  </cols>
  <sheetData>
    <row r="1" spans="1:11" s="1" customFormat="1" ht="35.1" customHeight="1" x14ac:dyDescent="0.2">
      <c r="A1" s="65" t="s">
        <v>31</v>
      </c>
      <c r="B1" s="66"/>
      <c r="C1" s="66"/>
      <c r="D1" s="66"/>
      <c r="E1" s="66"/>
      <c r="F1" s="66"/>
      <c r="G1" s="66"/>
      <c r="H1" s="66"/>
      <c r="I1" s="66"/>
      <c r="J1" s="66"/>
      <c r="K1" s="67"/>
    </row>
    <row r="2" spans="1:11" s="2" customFormat="1" ht="24.95" customHeight="1" x14ac:dyDescent="0.2">
      <c r="A2" s="13" t="s">
        <v>3</v>
      </c>
      <c r="B2" s="13" t="s">
        <v>2</v>
      </c>
      <c r="C2" s="13" t="s">
        <v>1</v>
      </c>
      <c r="D2" s="13" t="s">
        <v>0</v>
      </c>
      <c r="E2" s="14" t="s">
        <v>5</v>
      </c>
      <c r="F2" s="14" t="s">
        <v>27</v>
      </c>
      <c r="G2" s="14" t="s">
        <v>6</v>
      </c>
      <c r="H2" s="14" t="s">
        <v>7</v>
      </c>
      <c r="I2" s="14" t="s">
        <v>9</v>
      </c>
      <c r="J2" s="14" t="s">
        <v>10</v>
      </c>
      <c r="K2" s="15" t="s">
        <v>8</v>
      </c>
    </row>
    <row r="3" spans="1:11" s="3" customFormat="1" x14ac:dyDescent="0.2">
      <c r="A3" s="9">
        <v>90001</v>
      </c>
      <c r="B3" s="8"/>
      <c r="C3" s="8"/>
      <c r="D3" s="11" t="s">
        <v>4</v>
      </c>
      <c r="E3" s="50">
        <v>-44775866</v>
      </c>
      <c r="F3" s="50">
        <v>2018474.37</v>
      </c>
      <c r="G3" s="50">
        <v>-42757391.630000003</v>
      </c>
      <c r="H3" s="50">
        <v>-42757391.630000003</v>
      </c>
      <c r="I3" s="50">
        <v>-42757391.630000003</v>
      </c>
      <c r="J3" s="50">
        <v>2018474.37</v>
      </c>
      <c r="K3" s="51">
        <v>0</v>
      </c>
    </row>
    <row r="4" spans="1:11" x14ac:dyDescent="0.2">
      <c r="A4" s="5">
        <v>4</v>
      </c>
      <c r="B4" s="5"/>
      <c r="C4" s="5"/>
      <c r="D4" s="40" t="s">
        <v>32</v>
      </c>
      <c r="E4" s="41">
        <v>-38375866</v>
      </c>
      <c r="F4" s="41">
        <v>-1975941.63</v>
      </c>
      <c r="G4" s="41">
        <v>-40351807.630000003</v>
      </c>
      <c r="H4" s="41">
        <v>-40351807.630000003</v>
      </c>
      <c r="I4" s="41">
        <v>-40351807.630000003</v>
      </c>
      <c r="J4" s="41">
        <v>-1975941.63</v>
      </c>
      <c r="K4" s="41">
        <v>-1975941.63</v>
      </c>
    </row>
    <row r="5" spans="1:11" x14ac:dyDescent="0.2">
      <c r="A5" s="5"/>
      <c r="B5" s="42" t="s">
        <v>33</v>
      </c>
      <c r="C5" s="5"/>
      <c r="D5" s="40" t="s">
        <v>34</v>
      </c>
      <c r="E5" s="41">
        <v>-610500</v>
      </c>
      <c r="F5" s="41">
        <v>-19580.96</v>
      </c>
      <c r="G5" s="41">
        <v>-630080.96</v>
      </c>
      <c r="H5" s="41">
        <v>-630080.96</v>
      </c>
      <c r="I5" s="41">
        <v>-630080.96</v>
      </c>
      <c r="J5" s="41">
        <v>-19580.96</v>
      </c>
      <c r="K5" s="41">
        <v>-19580.96</v>
      </c>
    </row>
    <row r="6" spans="1:11" x14ac:dyDescent="0.2">
      <c r="A6" s="5"/>
      <c r="B6" s="5"/>
      <c r="C6" s="5" t="str">
        <f t="shared" ref="C6:C69" si="0">MID(D6,1,10)</f>
        <v xml:space="preserve">    618102</v>
      </c>
      <c r="D6" s="40" t="s">
        <v>35</v>
      </c>
      <c r="E6" s="41">
        <v>-200</v>
      </c>
      <c r="F6" s="41">
        <v>-8335</v>
      </c>
      <c r="G6" s="41">
        <v>-8535</v>
      </c>
      <c r="H6" s="41">
        <v>-8535</v>
      </c>
      <c r="I6" s="41">
        <v>-8535</v>
      </c>
      <c r="J6" s="41">
        <v>-8335</v>
      </c>
      <c r="K6" s="41">
        <v>-8335</v>
      </c>
    </row>
    <row r="7" spans="1:11" x14ac:dyDescent="0.2">
      <c r="A7" s="5"/>
      <c r="B7" s="5"/>
      <c r="C7" s="5" t="str">
        <f t="shared" si="0"/>
        <v xml:space="preserve">    618103</v>
      </c>
      <c r="D7" s="40" t="s">
        <v>36</v>
      </c>
      <c r="E7" s="41">
        <v>-6600</v>
      </c>
      <c r="F7" s="41">
        <v>-41623</v>
      </c>
      <c r="G7" s="41">
        <v>-48223</v>
      </c>
      <c r="H7" s="41">
        <v>-48223</v>
      </c>
      <c r="I7" s="41">
        <v>-48223</v>
      </c>
      <c r="J7" s="41">
        <v>-41623</v>
      </c>
      <c r="K7" s="41">
        <v>-41623</v>
      </c>
    </row>
    <row r="8" spans="1:11" x14ac:dyDescent="0.2">
      <c r="A8" s="5"/>
      <c r="B8" s="5"/>
      <c r="C8" s="5" t="str">
        <f t="shared" si="0"/>
        <v xml:space="preserve">    618104</v>
      </c>
      <c r="D8" s="40" t="s">
        <v>37</v>
      </c>
      <c r="E8" s="41">
        <v>-10900</v>
      </c>
      <c r="F8" s="41">
        <v>-9186</v>
      </c>
      <c r="G8" s="41">
        <v>-20086</v>
      </c>
      <c r="H8" s="41">
        <v>-20086</v>
      </c>
      <c r="I8" s="41">
        <v>-20086</v>
      </c>
      <c r="J8" s="41">
        <v>-9186</v>
      </c>
      <c r="K8" s="41">
        <v>-9186</v>
      </c>
    </row>
    <row r="9" spans="1:11" x14ac:dyDescent="0.2">
      <c r="A9" s="5"/>
      <c r="B9" s="5"/>
      <c r="C9" s="5" t="str">
        <f t="shared" si="0"/>
        <v xml:space="preserve">    618105</v>
      </c>
      <c r="D9" s="40" t="s">
        <v>38</v>
      </c>
      <c r="E9" s="41">
        <v>-592800</v>
      </c>
      <c r="F9" s="41">
        <v>39563.040000000001</v>
      </c>
      <c r="G9" s="41">
        <v>-553236.96</v>
      </c>
      <c r="H9" s="41">
        <v>-553236.96</v>
      </c>
      <c r="I9" s="41">
        <v>-553236.96</v>
      </c>
      <c r="J9" s="41">
        <v>39563.040000000001</v>
      </c>
      <c r="K9" s="43">
        <v>0</v>
      </c>
    </row>
    <row r="10" spans="1:11" x14ac:dyDescent="0.2">
      <c r="A10" s="5"/>
      <c r="B10" s="42" t="s">
        <v>39</v>
      </c>
      <c r="C10" s="5"/>
      <c r="D10" s="40" t="s">
        <v>40</v>
      </c>
      <c r="E10" s="41">
        <v>-30765366</v>
      </c>
      <c r="F10" s="41">
        <v>-5651811.2000000002</v>
      </c>
      <c r="G10" s="41">
        <v>-36417177.200000003</v>
      </c>
      <c r="H10" s="41">
        <v>-36417177.200000003</v>
      </c>
      <c r="I10" s="41">
        <v>-36417177.200000003</v>
      </c>
      <c r="J10" s="41">
        <v>-5651811.2000000002</v>
      </c>
      <c r="K10" s="41">
        <v>-5651811.2000000002</v>
      </c>
    </row>
    <row r="11" spans="1:11" x14ac:dyDescent="0.2">
      <c r="A11" s="5"/>
      <c r="B11" s="5"/>
      <c r="C11" s="5" t="str">
        <f t="shared" si="0"/>
        <v xml:space="preserve">    718101</v>
      </c>
      <c r="D11" s="40" t="s">
        <v>41</v>
      </c>
      <c r="E11" s="41">
        <v>-14824680</v>
      </c>
      <c r="F11" s="41">
        <v>-1824917.7</v>
      </c>
      <c r="G11" s="41">
        <v>-16649597.699999999</v>
      </c>
      <c r="H11" s="41">
        <v>-16649597.699999999</v>
      </c>
      <c r="I11" s="41">
        <v>-16649597.699999999</v>
      </c>
      <c r="J11" s="41">
        <v>-1824917.7</v>
      </c>
      <c r="K11" s="41">
        <v>-1824917.7</v>
      </c>
    </row>
    <row r="12" spans="1:11" x14ac:dyDescent="0.2">
      <c r="C12" s="5" t="str">
        <f t="shared" si="0"/>
        <v xml:space="preserve">    718102</v>
      </c>
      <c r="D12" s="40" t="s">
        <v>42</v>
      </c>
      <c r="E12" s="41">
        <v>-2116046</v>
      </c>
      <c r="F12" s="41">
        <v>-168576.94</v>
      </c>
      <c r="G12" s="41">
        <v>-2284622.94</v>
      </c>
      <c r="H12" s="41">
        <v>-2284622.94</v>
      </c>
      <c r="I12" s="41">
        <v>-2284622.94</v>
      </c>
      <c r="J12" s="41">
        <v>-168576.94</v>
      </c>
      <c r="K12" s="41">
        <v>-168576.94</v>
      </c>
    </row>
    <row r="13" spans="1:11" x14ac:dyDescent="0.2">
      <c r="C13" s="5" t="str">
        <f t="shared" si="0"/>
        <v xml:space="preserve">    718103</v>
      </c>
      <c r="D13" s="40" t="s">
        <v>43</v>
      </c>
      <c r="E13" s="41">
        <v>-502018</v>
      </c>
      <c r="F13" s="41">
        <v>77190.539999999994</v>
      </c>
      <c r="G13" s="41">
        <v>-424827.46</v>
      </c>
      <c r="H13" s="41">
        <v>-424827.46</v>
      </c>
      <c r="I13" s="41">
        <v>-424827.46</v>
      </c>
      <c r="J13" s="41">
        <v>77190.539999999994</v>
      </c>
      <c r="K13" s="43">
        <v>0</v>
      </c>
    </row>
    <row r="14" spans="1:11" x14ac:dyDescent="0.2">
      <c r="C14" s="5" t="str">
        <f t="shared" si="0"/>
        <v xml:space="preserve">    718104</v>
      </c>
      <c r="D14" s="40" t="s">
        <v>44</v>
      </c>
      <c r="E14" s="41">
        <v>-1193784</v>
      </c>
      <c r="F14" s="41">
        <v>-223016.61</v>
      </c>
      <c r="G14" s="41">
        <v>-1416800.61</v>
      </c>
      <c r="H14" s="41">
        <v>-1416800.61</v>
      </c>
      <c r="I14" s="41">
        <v>-1416800.61</v>
      </c>
      <c r="J14" s="41">
        <v>-223016.61</v>
      </c>
      <c r="K14" s="41">
        <v>-223016.61</v>
      </c>
    </row>
    <row r="15" spans="1:11" x14ac:dyDescent="0.2">
      <c r="C15" s="5" t="str">
        <f t="shared" si="0"/>
        <v xml:space="preserve">    718105</v>
      </c>
      <c r="D15" s="40" t="s">
        <v>45</v>
      </c>
      <c r="E15" s="41">
        <v>-22027</v>
      </c>
      <c r="F15" s="41">
        <v>-4990.5200000000004</v>
      </c>
      <c r="G15" s="41">
        <v>-27017.52</v>
      </c>
      <c r="H15" s="41">
        <v>-27017.52</v>
      </c>
      <c r="I15" s="41">
        <v>-27017.52</v>
      </c>
      <c r="J15" s="41">
        <v>-4990.5200000000004</v>
      </c>
      <c r="K15" s="41">
        <v>-4990.5200000000004</v>
      </c>
    </row>
    <row r="16" spans="1:11" x14ac:dyDescent="0.2">
      <c r="C16" s="5" t="str">
        <f t="shared" si="0"/>
        <v xml:space="preserve">    718106</v>
      </c>
      <c r="D16" s="40" t="s">
        <v>46</v>
      </c>
      <c r="E16" s="41">
        <v>-2904616</v>
      </c>
      <c r="F16" s="41">
        <v>509483.59</v>
      </c>
      <c r="G16" s="41">
        <v>-2395132.41</v>
      </c>
      <c r="H16" s="41">
        <v>-2395132.41</v>
      </c>
      <c r="I16" s="41">
        <v>-2395132.41</v>
      </c>
      <c r="J16" s="41">
        <v>509483.59</v>
      </c>
      <c r="K16" s="43">
        <v>0</v>
      </c>
    </row>
    <row r="17" spans="3:11" x14ac:dyDescent="0.2">
      <c r="C17" s="5" t="str">
        <f t="shared" si="0"/>
        <v xml:space="preserve">    718107</v>
      </c>
      <c r="D17" s="40" t="s">
        <v>47</v>
      </c>
      <c r="E17" s="41">
        <v>-202623</v>
      </c>
      <c r="F17" s="41">
        <v>79966.710000000006</v>
      </c>
      <c r="G17" s="41">
        <v>-122656.29</v>
      </c>
      <c r="H17" s="41">
        <v>-122656.29</v>
      </c>
      <c r="I17" s="41">
        <v>-122656.29</v>
      </c>
      <c r="J17" s="41">
        <v>79966.710000000006</v>
      </c>
      <c r="K17" s="43">
        <v>0</v>
      </c>
    </row>
    <row r="18" spans="3:11" x14ac:dyDescent="0.2">
      <c r="C18" s="5" t="str">
        <f t="shared" si="0"/>
        <v xml:space="preserve">    718108</v>
      </c>
      <c r="D18" s="40" t="s">
        <v>48</v>
      </c>
      <c r="E18" s="41">
        <v>-8424</v>
      </c>
      <c r="F18" s="41">
        <v>8424</v>
      </c>
      <c r="G18" s="43">
        <v>0</v>
      </c>
      <c r="H18" s="44">
        <v>0</v>
      </c>
      <c r="I18" s="44">
        <v>0</v>
      </c>
      <c r="J18" s="41">
        <v>8424</v>
      </c>
      <c r="K18" s="43">
        <v>0</v>
      </c>
    </row>
    <row r="19" spans="3:11" x14ac:dyDescent="0.2">
      <c r="C19" s="5" t="str">
        <f t="shared" si="0"/>
        <v xml:space="preserve">    718109</v>
      </c>
      <c r="D19" s="40" t="s">
        <v>49</v>
      </c>
      <c r="E19" s="41">
        <v>-119319</v>
      </c>
      <c r="F19" s="41">
        <v>42339.64</v>
      </c>
      <c r="G19" s="41">
        <v>-76979.360000000001</v>
      </c>
      <c r="H19" s="41">
        <v>-76979.360000000001</v>
      </c>
      <c r="I19" s="41">
        <v>-76979.360000000001</v>
      </c>
      <c r="J19" s="41">
        <v>42339.64</v>
      </c>
      <c r="K19" s="43">
        <v>0</v>
      </c>
    </row>
    <row r="20" spans="3:11" x14ac:dyDescent="0.2">
      <c r="C20" s="5" t="str">
        <f t="shared" si="0"/>
        <v xml:space="preserve">    718110</v>
      </c>
      <c r="D20" s="40" t="s">
        <v>50</v>
      </c>
      <c r="E20" s="41">
        <v>-1320</v>
      </c>
      <c r="F20" s="41">
        <v>742.39</v>
      </c>
      <c r="G20" s="41">
        <v>-577.61</v>
      </c>
      <c r="H20" s="41">
        <v>-577.61</v>
      </c>
      <c r="I20" s="41">
        <v>-577.61</v>
      </c>
      <c r="J20" s="41">
        <v>742.39</v>
      </c>
      <c r="K20" s="43">
        <v>0</v>
      </c>
    </row>
    <row r="21" spans="3:11" x14ac:dyDescent="0.2">
      <c r="C21" s="5" t="str">
        <f t="shared" si="0"/>
        <v xml:space="preserve">    718111</v>
      </c>
      <c r="D21" s="40" t="s">
        <v>51</v>
      </c>
      <c r="E21" s="41">
        <v>-2255916</v>
      </c>
      <c r="F21" s="41">
        <v>-1066360.22</v>
      </c>
      <c r="G21" s="41">
        <v>-3322276.22</v>
      </c>
      <c r="H21" s="41">
        <v>-3322276.22</v>
      </c>
      <c r="I21" s="41">
        <v>-3322276.22</v>
      </c>
      <c r="J21" s="41">
        <v>-1066360.22</v>
      </c>
      <c r="K21" s="41">
        <v>-1066360.22</v>
      </c>
    </row>
    <row r="22" spans="3:11" x14ac:dyDescent="0.2">
      <c r="C22" s="5" t="str">
        <f t="shared" si="0"/>
        <v xml:space="preserve">    718112</v>
      </c>
      <c r="D22" s="40" t="s">
        <v>52</v>
      </c>
      <c r="E22" s="41">
        <v>-410124</v>
      </c>
      <c r="F22" s="41">
        <v>-36719.81</v>
      </c>
      <c r="G22" s="41">
        <v>-446843.81</v>
      </c>
      <c r="H22" s="41">
        <v>-446843.81</v>
      </c>
      <c r="I22" s="41">
        <v>-446843.81</v>
      </c>
      <c r="J22" s="41">
        <v>-36719.81</v>
      </c>
      <c r="K22" s="41">
        <v>-36719.81</v>
      </c>
    </row>
    <row r="23" spans="3:11" x14ac:dyDescent="0.2">
      <c r="C23" s="5" t="str">
        <f t="shared" si="0"/>
        <v xml:space="preserve">    718113</v>
      </c>
      <c r="D23" s="40" t="s">
        <v>53</v>
      </c>
      <c r="E23" s="41">
        <v>-100401</v>
      </c>
      <c r="F23" s="41">
        <v>15435.46</v>
      </c>
      <c r="G23" s="41">
        <v>-84965.54</v>
      </c>
      <c r="H23" s="41">
        <v>-84965.54</v>
      </c>
      <c r="I23" s="41">
        <v>-84965.54</v>
      </c>
      <c r="J23" s="41">
        <v>15435.46</v>
      </c>
      <c r="K23" s="43">
        <v>0</v>
      </c>
    </row>
    <row r="24" spans="3:11" x14ac:dyDescent="0.2">
      <c r="C24" s="5" t="str">
        <f t="shared" si="0"/>
        <v xml:space="preserve">    718114</v>
      </c>
      <c r="D24" s="40" t="s">
        <v>54</v>
      </c>
      <c r="E24" s="41">
        <v>-237681</v>
      </c>
      <c r="F24" s="41">
        <v>-43946.93</v>
      </c>
      <c r="G24" s="41">
        <v>-281627.93</v>
      </c>
      <c r="H24" s="41">
        <v>-281627.93</v>
      </c>
      <c r="I24" s="41">
        <v>-281627.93</v>
      </c>
      <c r="J24" s="41">
        <v>-43946.93</v>
      </c>
      <c r="K24" s="41">
        <v>-43946.93</v>
      </c>
    </row>
    <row r="25" spans="3:11" x14ac:dyDescent="0.2">
      <c r="C25" s="5" t="str">
        <f t="shared" si="0"/>
        <v xml:space="preserve">    718115</v>
      </c>
      <c r="D25" s="40" t="s">
        <v>55</v>
      </c>
      <c r="E25" s="41">
        <v>-4399</v>
      </c>
      <c r="F25" s="41">
        <v>-1004.45</v>
      </c>
      <c r="G25" s="41">
        <v>-5403.45</v>
      </c>
      <c r="H25" s="41">
        <v>-5403.45</v>
      </c>
      <c r="I25" s="41">
        <v>-5403.45</v>
      </c>
      <c r="J25" s="41">
        <v>-1004.45</v>
      </c>
      <c r="K25" s="41">
        <v>-1004.45</v>
      </c>
    </row>
    <row r="26" spans="3:11" x14ac:dyDescent="0.2">
      <c r="C26" s="5" t="str">
        <f t="shared" si="0"/>
        <v xml:space="preserve">    718116</v>
      </c>
      <c r="D26" s="40" t="s">
        <v>56</v>
      </c>
      <c r="E26" s="41">
        <v>-582982</v>
      </c>
      <c r="F26" s="41">
        <v>104414</v>
      </c>
      <c r="G26" s="41">
        <v>-478568</v>
      </c>
      <c r="H26" s="41">
        <v>-478568</v>
      </c>
      <c r="I26" s="41">
        <v>-478568</v>
      </c>
      <c r="J26" s="41">
        <v>104414</v>
      </c>
      <c r="K26" s="43">
        <v>0</v>
      </c>
    </row>
    <row r="27" spans="3:11" x14ac:dyDescent="0.2">
      <c r="C27" s="5" t="str">
        <f t="shared" si="0"/>
        <v xml:space="preserve">    718117</v>
      </c>
      <c r="D27" s="40" t="s">
        <v>57</v>
      </c>
      <c r="E27" s="41">
        <v>-40372</v>
      </c>
      <c r="F27" s="41">
        <v>15845.62</v>
      </c>
      <c r="G27" s="41">
        <v>-24526.38</v>
      </c>
      <c r="H27" s="41">
        <v>-24526.38</v>
      </c>
      <c r="I27" s="41">
        <v>-24526.38</v>
      </c>
      <c r="J27" s="41">
        <v>15845.62</v>
      </c>
      <c r="K27" s="43">
        <v>0</v>
      </c>
    </row>
    <row r="28" spans="3:11" x14ac:dyDescent="0.2">
      <c r="C28" s="5" t="str">
        <f t="shared" si="0"/>
        <v xml:space="preserve">    718118</v>
      </c>
      <c r="D28" s="40" t="s">
        <v>58</v>
      </c>
      <c r="E28" s="41">
        <v>-1684</v>
      </c>
      <c r="F28" s="41">
        <v>1684</v>
      </c>
      <c r="G28" s="43">
        <v>0</v>
      </c>
      <c r="H28" s="44">
        <v>0</v>
      </c>
      <c r="I28" s="44">
        <v>0</v>
      </c>
      <c r="J28" s="41">
        <v>1684</v>
      </c>
      <c r="K28" s="43">
        <v>0</v>
      </c>
    </row>
    <row r="29" spans="3:11" x14ac:dyDescent="0.2">
      <c r="C29" s="5" t="str">
        <f t="shared" si="0"/>
        <v xml:space="preserve">    718119</v>
      </c>
      <c r="D29" s="40" t="s">
        <v>59</v>
      </c>
      <c r="E29" s="41">
        <v>-23618</v>
      </c>
      <c r="F29" s="41">
        <v>9107.91</v>
      </c>
      <c r="G29" s="41">
        <v>-14510.09</v>
      </c>
      <c r="H29" s="41">
        <v>-14510.09</v>
      </c>
      <c r="I29" s="41">
        <v>-14510.09</v>
      </c>
      <c r="J29" s="41">
        <v>9107.91</v>
      </c>
      <c r="K29" s="43">
        <v>0</v>
      </c>
    </row>
    <row r="30" spans="3:11" x14ac:dyDescent="0.2">
      <c r="C30" s="5" t="str">
        <f t="shared" si="0"/>
        <v xml:space="preserve">    718120</v>
      </c>
      <c r="D30" s="40" t="s">
        <v>60</v>
      </c>
      <c r="E30" s="41">
        <v>-260</v>
      </c>
      <c r="F30" s="41">
        <v>144.55000000000001</v>
      </c>
      <c r="G30" s="41">
        <v>-115.45</v>
      </c>
      <c r="H30" s="41">
        <v>-115.45</v>
      </c>
      <c r="I30" s="41">
        <v>-115.45</v>
      </c>
      <c r="J30" s="41">
        <v>144.55000000000001</v>
      </c>
      <c r="K30" s="43">
        <v>0</v>
      </c>
    </row>
    <row r="31" spans="3:11" x14ac:dyDescent="0.2">
      <c r="C31" s="5" t="str">
        <f t="shared" si="0"/>
        <v xml:space="preserve">    718121</v>
      </c>
      <c r="D31" s="40" t="s">
        <v>61</v>
      </c>
      <c r="E31" s="41">
        <v>-2088746</v>
      </c>
      <c r="F31" s="41">
        <v>-256336.25</v>
      </c>
      <c r="G31" s="41">
        <v>-2345082.25</v>
      </c>
      <c r="H31" s="41">
        <v>-2345082.25</v>
      </c>
      <c r="I31" s="41">
        <v>-2345082.25</v>
      </c>
      <c r="J31" s="41">
        <v>-256336.25</v>
      </c>
      <c r="K31" s="41">
        <v>-256336.25</v>
      </c>
    </row>
    <row r="32" spans="3:11" x14ac:dyDescent="0.2">
      <c r="C32" s="5" t="str">
        <f t="shared" si="0"/>
        <v xml:space="preserve">    718122</v>
      </c>
      <c r="D32" s="40" t="s">
        <v>62</v>
      </c>
      <c r="E32" s="41">
        <v>-287383</v>
      </c>
      <c r="F32" s="41">
        <v>-25616.2</v>
      </c>
      <c r="G32" s="41">
        <v>-312999.2</v>
      </c>
      <c r="H32" s="41">
        <v>-312999.2</v>
      </c>
      <c r="I32" s="41">
        <v>-312999.2</v>
      </c>
      <c r="J32" s="41">
        <v>-25616.2</v>
      </c>
      <c r="K32" s="41">
        <v>-25616.2</v>
      </c>
    </row>
    <row r="33" spans="3:11" x14ac:dyDescent="0.2">
      <c r="C33" s="5" t="str">
        <f t="shared" si="0"/>
        <v xml:space="preserve">    718123</v>
      </c>
      <c r="D33" s="40" t="s">
        <v>63</v>
      </c>
      <c r="E33" s="41">
        <v>-70272</v>
      </c>
      <c r="F33" s="41">
        <v>10796.04</v>
      </c>
      <c r="G33" s="41">
        <v>-59475.96</v>
      </c>
      <c r="H33" s="41">
        <v>-59475.96</v>
      </c>
      <c r="I33" s="41">
        <v>-59475.96</v>
      </c>
      <c r="J33" s="41">
        <v>10796.04</v>
      </c>
      <c r="K33" s="43">
        <v>0</v>
      </c>
    </row>
    <row r="34" spans="3:11" x14ac:dyDescent="0.2">
      <c r="C34" s="5" t="str">
        <f t="shared" si="0"/>
        <v xml:space="preserve">    718124</v>
      </c>
      <c r="D34" s="40" t="s">
        <v>64</v>
      </c>
      <c r="E34" s="41">
        <v>-166400</v>
      </c>
      <c r="F34" s="41">
        <v>-30822.84</v>
      </c>
      <c r="G34" s="41">
        <v>-197222.84</v>
      </c>
      <c r="H34" s="41">
        <v>-197222.84</v>
      </c>
      <c r="I34" s="41">
        <v>-197222.84</v>
      </c>
      <c r="J34" s="41">
        <v>-30822.84</v>
      </c>
      <c r="K34" s="41">
        <v>-30822.84</v>
      </c>
    </row>
    <row r="35" spans="3:11" x14ac:dyDescent="0.2">
      <c r="C35" s="5" t="str">
        <f t="shared" si="0"/>
        <v xml:space="preserve">    718125</v>
      </c>
      <c r="D35" s="40" t="s">
        <v>65</v>
      </c>
      <c r="E35" s="41">
        <v>-3078</v>
      </c>
      <c r="F35" s="41">
        <v>-704.37</v>
      </c>
      <c r="G35" s="41">
        <v>-3782.37</v>
      </c>
      <c r="H35" s="41">
        <v>-3782.37</v>
      </c>
      <c r="I35" s="41">
        <v>-3782.37</v>
      </c>
      <c r="J35" s="41">
        <v>-704.37</v>
      </c>
      <c r="K35" s="41">
        <v>-704.37</v>
      </c>
    </row>
    <row r="36" spans="3:11" x14ac:dyDescent="0.2">
      <c r="C36" s="5" t="str">
        <f t="shared" si="0"/>
        <v xml:space="preserve">    718126</v>
      </c>
      <c r="D36" s="40" t="s">
        <v>66</v>
      </c>
      <c r="E36" s="41">
        <v>-413743</v>
      </c>
      <c r="F36" s="41">
        <v>72498.12</v>
      </c>
      <c r="G36" s="41">
        <v>-341244.88</v>
      </c>
      <c r="H36" s="41">
        <v>-341244.88</v>
      </c>
      <c r="I36" s="41">
        <v>-341244.88</v>
      </c>
      <c r="J36" s="41">
        <v>72498.12</v>
      </c>
      <c r="K36" s="43">
        <v>0</v>
      </c>
    </row>
    <row r="37" spans="3:11" x14ac:dyDescent="0.2">
      <c r="C37" s="5" t="str">
        <f t="shared" si="0"/>
        <v xml:space="preserve">    718127</v>
      </c>
      <c r="D37" s="40" t="s">
        <v>67</v>
      </c>
      <c r="E37" s="41">
        <v>-28007</v>
      </c>
      <c r="F37" s="41">
        <v>10792.4</v>
      </c>
      <c r="G37" s="41">
        <v>-17214.599999999999</v>
      </c>
      <c r="H37" s="41">
        <v>-17214.599999999999</v>
      </c>
      <c r="I37" s="41">
        <v>-17214.599999999999</v>
      </c>
      <c r="J37" s="41">
        <v>10792.4</v>
      </c>
      <c r="K37" s="43">
        <v>0</v>
      </c>
    </row>
    <row r="38" spans="3:11" x14ac:dyDescent="0.2">
      <c r="C38" s="5" t="str">
        <f t="shared" si="0"/>
        <v xml:space="preserve">    718128</v>
      </c>
      <c r="D38" s="40" t="s">
        <v>68</v>
      </c>
      <c r="E38" s="41">
        <v>-1175</v>
      </c>
      <c r="F38" s="41">
        <v>1175</v>
      </c>
      <c r="G38" s="43">
        <v>0</v>
      </c>
      <c r="H38" s="44">
        <v>0</v>
      </c>
      <c r="I38" s="44">
        <v>0</v>
      </c>
      <c r="J38" s="41">
        <v>1175</v>
      </c>
      <c r="K38" s="43">
        <v>0</v>
      </c>
    </row>
    <row r="39" spans="3:11" x14ac:dyDescent="0.2">
      <c r="C39" s="5" t="str">
        <f t="shared" si="0"/>
        <v xml:space="preserve">    718129</v>
      </c>
      <c r="D39" s="40" t="s">
        <v>69</v>
      </c>
      <c r="E39" s="41">
        <v>-16525</v>
      </c>
      <c r="F39" s="41">
        <v>6367.77</v>
      </c>
      <c r="G39" s="41">
        <v>-10157.23</v>
      </c>
      <c r="H39" s="41">
        <v>-10157.23</v>
      </c>
      <c r="I39" s="41">
        <v>-10157.23</v>
      </c>
      <c r="J39" s="41">
        <v>6367.77</v>
      </c>
      <c r="K39" s="43">
        <v>0</v>
      </c>
    </row>
    <row r="40" spans="3:11" x14ac:dyDescent="0.2">
      <c r="C40" s="5" t="str">
        <f t="shared" si="0"/>
        <v xml:space="preserve">    718130</v>
      </c>
      <c r="D40" s="40" t="s">
        <v>70</v>
      </c>
      <c r="E40" s="41">
        <v>-343</v>
      </c>
      <c r="F40" s="41">
        <v>262.14</v>
      </c>
      <c r="G40" s="41">
        <v>-80.86</v>
      </c>
      <c r="H40" s="41">
        <v>-80.86</v>
      </c>
      <c r="I40" s="41">
        <v>-80.86</v>
      </c>
      <c r="J40" s="41">
        <v>262.14</v>
      </c>
      <c r="K40" s="43">
        <v>0</v>
      </c>
    </row>
    <row r="41" spans="3:11" x14ac:dyDescent="0.2">
      <c r="C41" s="5" t="str">
        <f t="shared" si="0"/>
        <v xml:space="preserve">    718131</v>
      </c>
      <c r="D41" s="40" t="s">
        <v>71</v>
      </c>
      <c r="E41" s="41">
        <v>-26000</v>
      </c>
      <c r="F41" s="41">
        <v>-14978.3</v>
      </c>
      <c r="G41" s="41">
        <v>-40978.300000000003</v>
      </c>
      <c r="H41" s="41">
        <v>-40978.300000000003</v>
      </c>
      <c r="I41" s="41">
        <v>-40978.300000000003</v>
      </c>
      <c r="J41" s="41">
        <v>-14978.3</v>
      </c>
      <c r="K41" s="41">
        <v>-14978.3</v>
      </c>
    </row>
    <row r="42" spans="3:11" x14ac:dyDescent="0.2">
      <c r="C42" s="5" t="str">
        <f t="shared" si="0"/>
        <v xml:space="preserve">    718132</v>
      </c>
      <c r="D42" s="40" t="s">
        <v>72</v>
      </c>
      <c r="E42" s="41">
        <v>-26000</v>
      </c>
      <c r="F42" s="41">
        <v>12492</v>
      </c>
      <c r="G42" s="41">
        <v>-13508</v>
      </c>
      <c r="H42" s="41">
        <v>-13508</v>
      </c>
      <c r="I42" s="41">
        <v>-13508</v>
      </c>
      <c r="J42" s="41">
        <v>12492</v>
      </c>
      <c r="K42" s="43">
        <v>0</v>
      </c>
    </row>
    <row r="43" spans="3:11" x14ac:dyDescent="0.2">
      <c r="C43" s="5" t="str">
        <f t="shared" si="0"/>
        <v xml:space="preserve">    718133</v>
      </c>
      <c r="D43" s="40" t="s">
        <v>73</v>
      </c>
      <c r="E43" s="41">
        <v>-209000</v>
      </c>
      <c r="F43" s="41">
        <v>-56374.1</v>
      </c>
      <c r="G43" s="41">
        <v>-265374.09999999998</v>
      </c>
      <c r="H43" s="41">
        <v>-265374.09999999998</v>
      </c>
      <c r="I43" s="41">
        <v>-265374.09999999998</v>
      </c>
      <c r="J43" s="41">
        <v>-56374.1</v>
      </c>
      <c r="K43" s="41">
        <v>-56374.1</v>
      </c>
    </row>
    <row r="44" spans="3:11" x14ac:dyDescent="0.2">
      <c r="C44" s="5" t="str">
        <f t="shared" si="0"/>
        <v xml:space="preserve">    718134</v>
      </c>
      <c r="D44" s="40" t="s">
        <v>74</v>
      </c>
      <c r="E44" s="41">
        <v>-132000</v>
      </c>
      <c r="F44" s="41">
        <v>-13101.5</v>
      </c>
      <c r="G44" s="41">
        <v>-145101.5</v>
      </c>
      <c r="H44" s="41">
        <v>-145101.5</v>
      </c>
      <c r="I44" s="41">
        <v>-145101.5</v>
      </c>
      <c r="J44" s="41">
        <v>-13101.5</v>
      </c>
      <c r="K44" s="41">
        <v>-13101.5</v>
      </c>
    </row>
    <row r="45" spans="3:11" x14ac:dyDescent="0.2">
      <c r="C45" s="5" t="str">
        <f t="shared" si="0"/>
        <v xml:space="preserve">    718135</v>
      </c>
      <c r="D45" s="40" t="s">
        <v>75</v>
      </c>
      <c r="E45" s="41">
        <v>-144000</v>
      </c>
      <c r="F45" s="41">
        <v>18656.2</v>
      </c>
      <c r="G45" s="41">
        <v>-125343.8</v>
      </c>
      <c r="H45" s="41">
        <v>-125343.8</v>
      </c>
      <c r="I45" s="41">
        <v>-125343.8</v>
      </c>
      <c r="J45" s="41">
        <v>18656.2</v>
      </c>
      <c r="K45" s="43">
        <v>0</v>
      </c>
    </row>
    <row r="46" spans="3:11" x14ac:dyDescent="0.2">
      <c r="C46" s="5" t="str">
        <f t="shared" si="0"/>
        <v xml:space="preserve">    718136</v>
      </c>
      <c r="D46" s="40" t="s">
        <v>76</v>
      </c>
      <c r="E46" s="41">
        <v>-147000</v>
      </c>
      <c r="F46" s="41">
        <v>-38324.99</v>
      </c>
      <c r="G46" s="41">
        <v>-185324.99</v>
      </c>
      <c r="H46" s="41">
        <v>-185324.99</v>
      </c>
      <c r="I46" s="41">
        <v>-185324.99</v>
      </c>
      <c r="J46" s="41">
        <v>-38324.99</v>
      </c>
      <c r="K46" s="41">
        <v>-38324.99</v>
      </c>
    </row>
    <row r="47" spans="3:11" x14ac:dyDescent="0.2">
      <c r="C47" s="5" t="str">
        <f t="shared" si="0"/>
        <v xml:space="preserve">    718138</v>
      </c>
      <c r="D47" s="40" t="s">
        <v>77</v>
      </c>
      <c r="E47" s="41">
        <v>-1100</v>
      </c>
      <c r="F47" s="41">
        <v>-339.59</v>
      </c>
      <c r="G47" s="41">
        <v>-1439.59</v>
      </c>
      <c r="H47" s="41">
        <v>-1439.59</v>
      </c>
      <c r="I47" s="41">
        <v>-1439.59</v>
      </c>
      <c r="J47" s="41">
        <v>-339.59</v>
      </c>
      <c r="K47" s="41">
        <v>-339.59</v>
      </c>
    </row>
    <row r="48" spans="3:11" x14ac:dyDescent="0.2">
      <c r="C48" s="5" t="str">
        <f t="shared" si="0"/>
        <v xml:space="preserve">    718139</v>
      </c>
      <c r="D48" s="40" t="s">
        <v>78</v>
      </c>
      <c r="E48" s="41">
        <v>-600</v>
      </c>
      <c r="F48" s="41">
        <v>-504</v>
      </c>
      <c r="G48" s="41">
        <v>-1104</v>
      </c>
      <c r="H48" s="41">
        <v>-1104</v>
      </c>
      <c r="I48" s="41">
        <v>-1104</v>
      </c>
      <c r="J48" s="41">
        <v>-504</v>
      </c>
      <c r="K48" s="41">
        <v>-504</v>
      </c>
    </row>
    <row r="49" spans="3:11" x14ac:dyDescent="0.2">
      <c r="C49" s="5" t="str">
        <f t="shared" si="0"/>
        <v xml:space="preserve">    718140</v>
      </c>
      <c r="D49" s="40" t="s">
        <v>79</v>
      </c>
      <c r="E49" s="41">
        <v>-7100</v>
      </c>
      <c r="F49" s="41">
        <v>-1592.5</v>
      </c>
      <c r="G49" s="41">
        <v>-8692.5</v>
      </c>
      <c r="H49" s="41">
        <v>-8692.5</v>
      </c>
      <c r="I49" s="41">
        <v>-8692.5</v>
      </c>
      <c r="J49" s="41">
        <v>-1592.5</v>
      </c>
      <c r="K49" s="41">
        <v>-1592.5</v>
      </c>
    </row>
    <row r="50" spans="3:11" x14ac:dyDescent="0.2">
      <c r="C50" s="5" t="str">
        <f t="shared" si="0"/>
        <v xml:space="preserve">    718141</v>
      </c>
      <c r="D50" s="40" t="s">
        <v>80</v>
      </c>
      <c r="E50" s="41">
        <v>-3600</v>
      </c>
      <c r="F50" s="41">
        <v>-161686.39999999999</v>
      </c>
      <c r="G50" s="41">
        <v>-165286.39999999999</v>
      </c>
      <c r="H50" s="41">
        <v>-165286.39999999999</v>
      </c>
      <c r="I50" s="41">
        <v>-165286.39999999999</v>
      </c>
      <c r="J50" s="41">
        <v>-161686.39999999999</v>
      </c>
      <c r="K50" s="41">
        <v>-161686.39999999999</v>
      </c>
    </row>
    <row r="51" spans="3:11" x14ac:dyDescent="0.2">
      <c r="C51" s="5" t="str">
        <f t="shared" si="0"/>
        <v xml:space="preserve">    718142</v>
      </c>
      <c r="D51" s="40" t="s">
        <v>81</v>
      </c>
      <c r="E51" s="41">
        <v>-1100</v>
      </c>
      <c r="F51" s="41">
        <v>-11463.56</v>
      </c>
      <c r="G51" s="41">
        <v>-12563.56</v>
      </c>
      <c r="H51" s="41">
        <v>-12563.56</v>
      </c>
      <c r="I51" s="41">
        <v>-12563.56</v>
      </c>
      <c r="J51" s="41">
        <v>-11463.56</v>
      </c>
      <c r="K51" s="41">
        <v>-11463.56</v>
      </c>
    </row>
    <row r="52" spans="3:11" x14ac:dyDescent="0.2">
      <c r="C52" s="5" t="str">
        <f t="shared" si="0"/>
        <v xml:space="preserve">    718143</v>
      </c>
      <c r="D52" s="40" t="s">
        <v>82</v>
      </c>
      <c r="E52" s="41">
        <v>-1100</v>
      </c>
      <c r="F52" s="41">
        <v>-11463.56</v>
      </c>
      <c r="G52" s="41">
        <v>-12563.56</v>
      </c>
      <c r="H52" s="41">
        <v>-12563.56</v>
      </c>
      <c r="I52" s="41">
        <v>-12563.56</v>
      </c>
      <c r="J52" s="41">
        <v>-11463.56</v>
      </c>
      <c r="K52" s="41">
        <v>-11463.56</v>
      </c>
    </row>
    <row r="53" spans="3:11" x14ac:dyDescent="0.2">
      <c r="C53" s="5" t="str">
        <f t="shared" si="0"/>
        <v xml:space="preserve">    718144</v>
      </c>
      <c r="D53" s="40" t="s">
        <v>83</v>
      </c>
      <c r="E53" s="41">
        <v>-54000</v>
      </c>
      <c r="F53" s="41">
        <v>-68327.11</v>
      </c>
      <c r="G53" s="41">
        <v>-122327.11</v>
      </c>
      <c r="H53" s="41">
        <v>-122327.11</v>
      </c>
      <c r="I53" s="41">
        <v>-122327.11</v>
      </c>
      <c r="J53" s="41">
        <v>-68327.11</v>
      </c>
      <c r="K53" s="41">
        <v>-68327.11</v>
      </c>
    </row>
    <row r="54" spans="3:11" x14ac:dyDescent="0.2">
      <c r="C54" s="5" t="str">
        <f t="shared" si="0"/>
        <v xml:space="preserve">    718145</v>
      </c>
      <c r="D54" s="40" t="s">
        <v>84</v>
      </c>
      <c r="E54" s="41">
        <v>-7900</v>
      </c>
      <c r="F54" s="41">
        <v>-31545.01</v>
      </c>
      <c r="G54" s="41">
        <v>-39445.01</v>
      </c>
      <c r="H54" s="41">
        <v>-39445.01</v>
      </c>
      <c r="I54" s="41">
        <v>-39445.01</v>
      </c>
      <c r="J54" s="41">
        <v>-31545.01</v>
      </c>
      <c r="K54" s="41">
        <v>-31545.01</v>
      </c>
    </row>
    <row r="55" spans="3:11" x14ac:dyDescent="0.2">
      <c r="C55" s="5" t="str">
        <f t="shared" si="0"/>
        <v xml:space="preserve">    718146</v>
      </c>
      <c r="D55" s="40" t="s">
        <v>85</v>
      </c>
      <c r="E55" s="41">
        <v>-11700</v>
      </c>
      <c r="F55" s="41">
        <v>-7025.7</v>
      </c>
      <c r="G55" s="41">
        <v>-18725.7</v>
      </c>
      <c r="H55" s="41">
        <v>-18725.7</v>
      </c>
      <c r="I55" s="41">
        <v>-18725.7</v>
      </c>
      <c r="J55" s="41">
        <v>-7025.7</v>
      </c>
      <c r="K55" s="41">
        <v>-7025.7</v>
      </c>
    </row>
    <row r="56" spans="3:11" x14ac:dyDescent="0.2">
      <c r="C56" s="5" t="str">
        <f t="shared" si="0"/>
        <v xml:space="preserve">    718147</v>
      </c>
      <c r="D56" s="40" t="s">
        <v>86</v>
      </c>
      <c r="E56" s="41">
        <v>-100</v>
      </c>
      <c r="F56" s="41">
        <v>100</v>
      </c>
      <c r="G56" s="43">
        <v>0</v>
      </c>
      <c r="H56" s="44">
        <v>0</v>
      </c>
      <c r="I56" s="44">
        <v>0</v>
      </c>
      <c r="J56" s="41">
        <v>100</v>
      </c>
      <c r="K56" s="43">
        <v>0</v>
      </c>
    </row>
    <row r="57" spans="3:11" x14ac:dyDescent="0.2">
      <c r="C57" s="5" t="str">
        <f t="shared" si="0"/>
        <v xml:space="preserve">    718148</v>
      </c>
      <c r="D57" s="40" t="s">
        <v>87</v>
      </c>
      <c r="E57" s="41">
        <v>-6400</v>
      </c>
      <c r="F57" s="41">
        <v>-2684.6</v>
      </c>
      <c r="G57" s="41">
        <v>-9084.6</v>
      </c>
      <c r="H57" s="41">
        <v>-9084.6</v>
      </c>
      <c r="I57" s="41">
        <v>-9084.6</v>
      </c>
      <c r="J57" s="41">
        <v>-2684.6</v>
      </c>
      <c r="K57" s="41">
        <v>-2684.6</v>
      </c>
    </row>
    <row r="58" spans="3:11" x14ac:dyDescent="0.2">
      <c r="C58" s="5" t="str">
        <f t="shared" si="0"/>
        <v xml:space="preserve">    718149</v>
      </c>
      <c r="D58" s="40" t="s">
        <v>88</v>
      </c>
      <c r="E58" s="41">
        <v>-6400</v>
      </c>
      <c r="F58" s="41">
        <v>-3333.5</v>
      </c>
      <c r="G58" s="41">
        <v>-9733.5</v>
      </c>
      <c r="H58" s="41">
        <v>-9733.5</v>
      </c>
      <c r="I58" s="41">
        <v>-9733.5</v>
      </c>
      <c r="J58" s="41">
        <v>-3333.5</v>
      </c>
      <c r="K58" s="41">
        <v>-3333.5</v>
      </c>
    </row>
    <row r="59" spans="3:11" x14ac:dyDescent="0.2">
      <c r="C59" s="5" t="str">
        <f t="shared" si="0"/>
        <v xml:space="preserve">    718150</v>
      </c>
      <c r="D59" s="40" t="s">
        <v>89</v>
      </c>
      <c r="E59" s="41">
        <v>-15000</v>
      </c>
      <c r="F59" s="41">
        <v>11949</v>
      </c>
      <c r="G59" s="41">
        <v>-3051</v>
      </c>
      <c r="H59" s="41">
        <v>-3051</v>
      </c>
      <c r="I59" s="41">
        <v>-3051</v>
      </c>
      <c r="J59" s="41">
        <v>11949</v>
      </c>
      <c r="K59" s="43">
        <v>0</v>
      </c>
    </row>
    <row r="60" spans="3:11" x14ac:dyDescent="0.2">
      <c r="C60" s="5" t="str">
        <f t="shared" si="0"/>
        <v xml:space="preserve">    718151</v>
      </c>
      <c r="D60" s="40" t="s">
        <v>90</v>
      </c>
      <c r="E60" s="41">
        <v>-150000</v>
      </c>
      <c r="F60" s="41">
        <v>30766.13</v>
      </c>
      <c r="G60" s="41">
        <v>-119233.87</v>
      </c>
      <c r="H60" s="41">
        <v>-119233.87</v>
      </c>
      <c r="I60" s="41">
        <v>-119233.87</v>
      </c>
      <c r="J60" s="41">
        <v>30766.13</v>
      </c>
      <c r="K60" s="43">
        <v>0</v>
      </c>
    </row>
    <row r="61" spans="3:11" x14ac:dyDescent="0.2">
      <c r="C61" s="5" t="str">
        <f t="shared" si="0"/>
        <v xml:space="preserve">    718152</v>
      </c>
      <c r="D61" s="40" t="s">
        <v>91</v>
      </c>
      <c r="E61" s="41">
        <v>-600</v>
      </c>
      <c r="F61" s="41">
        <v>-1038</v>
      </c>
      <c r="G61" s="41">
        <v>-1638</v>
      </c>
      <c r="H61" s="41">
        <v>-1638</v>
      </c>
      <c r="I61" s="41">
        <v>-1638</v>
      </c>
      <c r="J61" s="41">
        <v>-1038</v>
      </c>
      <c r="K61" s="41">
        <v>-1038</v>
      </c>
    </row>
    <row r="62" spans="3:11" x14ac:dyDescent="0.2">
      <c r="C62" s="5" t="str">
        <f t="shared" si="0"/>
        <v xml:space="preserve">    718153</v>
      </c>
      <c r="D62" s="40" t="s">
        <v>92</v>
      </c>
      <c r="E62" s="41">
        <v>-52000</v>
      </c>
      <c r="F62" s="41">
        <v>-82054.7</v>
      </c>
      <c r="G62" s="41">
        <v>-134054.70000000001</v>
      </c>
      <c r="H62" s="41">
        <v>-134054.70000000001</v>
      </c>
      <c r="I62" s="41">
        <v>-134054.70000000001</v>
      </c>
      <c r="J62" s="41">
        <v>-82054.7</v>
      </c>
      <c r="K62" s="41">
        <v>-82054.7</v>
      </c>
    </row>
    <row r="63" spans="3:11" x14ac:dyDescent="0.2">
      <c r="C63" s="5" t="str">
        <f t="shared" si="0"/>
        <v xml:space="preserve">    718154</v>
      </c>
      <c r="D63" s="40" t="s">
        <v>93</v>
      </c>
      <c r="E63" s="41">
        <v>-9000</v>
      </c>
      <c r="F63" s="41">
        <v>-3183.5</v>
      </c>
      <c r="G63" s="41">
        <v>-12183.5</v>
      </c>
      <c r="H63" s="41">
        <v>-12183.5</v>
      </c>
      <c r="I63" s="41">
        <v>-12183.5</v>
      </c>
      <c r="J63" s="41">
        <v>-3183.5</v>
      </c>
      <c r="K63" s="41">
        <v>-3183.5</v>
      </c>
    </row>
    <row r="64" spans="3:11" x14ac:dyDescent="0.2">
      <c r="C64" s="5" t="str">
        <f t="shared" si="0"/>
        <v xml:space="preserve">    718155</v>
      </c>
      <c r="D64" s="40" t="s">
        <v>94</v>
      </c>
      <c r="E64" s="41">
        <v>-418000</v>
      </c>
      <c r="F64" s="41">
        <v>-1140956.3899999999</v>
      </c>
      <c r="G64" s="41">
        <v>-1558956.39</v>
      </c>
      <c r="H64" s="41">
        <v>-1558956.39</v>
      </c>
      <c r="I64" s="41">
        <v>-1558956.39</v>
      </c>
      <c r="J64" s="41">
        <v>-1140956.3899999999</v>
      </c>
      <c r="K64" s="41">
        <v>-1140956.3899999999</v>
      </c>
    </row>
    <row r="65" spans="1:11" x14ac:dyDescent="0.2">
      <c r="C65" s="5" t="str">
        <f t="shared" si="0"/>
        <v xml:space="preserve">    718156</v>
      </c>
      <c r="D65" s="40" t="s">
        <v>95</v>
      </c>
      <c r="E65" s="41">
        <v>-146000</v>
      </c>
      <c r="F65" s="41">
        <v>-319960.81</v>
      </c>
      <c r="G65" s="41">
        <v>-465960.81</v>
      </c>
      <c r="H65" s="41">
        <v>-465960.81</v>
      </c>
      <c r="I65" s="41">
        <v>-465960.81</v>
      </c>
      <c r="J65" s="41">
        <v>-319960.81</v>
      </c>
      <c r="K65" s="41">
        <v>-319960.81</v>
      </c>
    </row>
    <row r="66" spans="1:11" x14ac:dyDescent="0.2">
      <c r="C66" s="5" t="str">
        <f t="shared" si="0"/>
        <v xml:space="preserve">    718157</v>
      </c>
      <c r="D66" s="40" t="s">
        <v>96</v>
      </c>
      <c r="E66" s="41">
        <v>-10000</v>
      </c>
      <c r="F66" s="41">
        <v>-379747.27</v>
      </c>
      <c r="G66" s="41">
        <v>-389747.27</v>
      </c>
      <c r="H66" s="41">
        <v>-389747.27</v>
      </c>
      <c r="I66" s="41">
        <v>-389747.27</v>
      </c>
      <c r="J66" s="41">
        <v>-379747.27</v>
      </c>
      <c r="K66" s="41">
        <v>-379747.27</v>
      </c>
    </row>
    <row r="67" spans="1:11" x14ac:dyDescent="0.2">
      <c r="C67" s="5" t="str">
        <f t="shared" si="0"/>
        <v xml:space="preserve">    718158</v>
      </c>
      <c r="D67" s="40" t="s">
        <v>97</v>
      </c>
      <c r="E67" s="41">
        <v>-8700</v>
      </c>
      <c r="F67" s="41">
        <v>-66061.84</v>
      </c>
      <c r="G67" s="41">
        <v>-74761.84</v>
      </c>
      <c r="H67" s="41">
        <v>-74761.84</v>
      </c>
      <c r="I67" s="41">
        <v>-74761.84</v>
      </c>
      <c r="J67" s="41">
        <v>-66061.84</v>
      </c>
      <c r="K67" s="41">
        <v>-66061.84</v>
      </c>
    </row>
    <row r="68" spans="1:11" x14ac:dyDescent="0.2">
      <c r="C68" s="5" t="str">
        <f t="shared" si="0"/>
        <v xml:space="preserve">    718159</v>
      </c>
      <c r="D68" s="40" t="s">
        <v>98</v>
      </c>
      <c r="E68" s="41">
        <v>-56700</v>
      </c>
      <c r="F68" s="41">
        <v>-92597.4</v>
      </c>
      <c r="G68" s="41">
        <v>-149297.4</v>
      </c>
      <c r="H68" s="41">
        <v>-149297.4</v>
      </c>
      <c r="I68" s="41">
        <v>-149297.4</v>
      </c>
      <c r="J68" s="41">
        <v>-92597.4</v>
      </c>
      <c r="K68" s="41">
        <v>-92597.4</v>
      </c>
    </row>
    <row r="69" spans="1:11" x14ac:dyDescent="0.2">
      <c r="C69" s="5" t="str">
        <f t="shared" si="0"/>
        <v xml:space="preserve">    718160</v>
      </c>
      <c r="D69" s="40" t="s">
        <v>99</v>
      </c>
      <c r="E69" s="41">
        <v>-37500</v>
      </c>
      <c r="F69" s="41">
        <v>-45552.1</v>
      </c>
      <c r="G69" s="41">
        <v>-83052.100000000006</v>
      </c>
      <c r="H69" s="41">
        <v>-83052.100000000006</v>
      </c>
      <c r="I69" s="41">
        <v>-83052.100000000006</v>
      </c>
      <c r="J69" s="41">
        <v>-45552.1</v>
      </c>
      <c r="K69" s="41">
        <v>-45552.1</v>
      </c>
    </row>
    <row r="70" spans="1:11" x14ac:dyDescent="0.2">
      <c r="C70" s="5" t="str">
        <f t="shared" ref="C70:C82" si="1">MID(D70,1,10)</f>
        <v xml:space="preserve">    718161</v>
      </c>
      <c r="D70" s="40" t="s">
        <v>100</v>
      </c>
      <c r="E70" s="41">
        <v>-2100</v>
      </c>
      <c r="F70" s="41">
        <v>-216243.65</v>
      </c>
      <c r="G70" s="41">
        <v>-218343.65</v>
      </c>
      <c r="H70" s="41">
        <v>-218343.65</v>
      </c>
      <c r="I70" s="41">
        <v>-218343.65</v>
      </c>
      <c r="J70" s="41">
        <v>-216243.65</v>
      </c>
      <c r="K70" s="41">
        <v>-216243.65</v>
      </c>
    </row>
    <row r="71" spans="1:11" x14ac:dyDescent="0.2">
      <c r="C71" s="5" t="str">
        <f t="shared" si="1"/>
        <v xml:space="preserve">    718162</v>
      </c>
      <c r="D71" s="40" t="s">
        <v>101</v>
      </c>
      <c r="E71" s="41">
        <v>-45000</v>
      </c>
      <c r="F71" s="41">
        <v>-31568.240000000002</v>
      </c>
      <c r="G71" s="41">
        <v>-76568.240000000005</v>
      </c>
      <c r="H71" s="41">
        <v>-76568.240000000005</v>
      </c>
      <c r="I71" s="41">
        <v>-76568.240000000005</v>
      </c>
      <c r="J71" s="41">
        <v>-31568.240000000002</v>
      </c>
      <c r="K71" s="41">
        <v>-31568.240000000002</v>
      </c>
    </row>
    <row r="72" spans="1:11" x14ac:dyDescent="0.2">
      <c r="C72" s="5" t="str">
        <f t="shared" si="1"/>
        <v xml:space="preserve">    718163</v>
      </c>
      <c r="D72" s="40" t="s">
        <v>102</v>
      </c>
      <c r="E72" s="41">
        <v>-1800</v>
      </c>
      <c r="F72" s="41">
        <v>463.49</v>
      </c>
      <c r="G72" s="41">
        <v>-1336.51</v>
      </c>
      <c r="H72" s="41">
        <v>-1336.51</v>
      </c>
      <c r="I72" s="41">
        <v>-1336.51</v>
      </c>
      <c r="J72" s="41">
        <v>463.49</v>
      </c>
      <c r="K72" s="43">
        <v>0</v>
      </c>
    </row>
    <row r="73" spans="1:11" x14ac:dyDescent="0.2">
      <c r="C73" s="5" t="str">
        <f t="shared" si="1"/>
        <v xml:space="preserve">    718164</v>
      </c>
      <c r="D73" s="40" t="s">
        <v>103</v>
      </c>
      <c r="E73" s="41">
        <v>-390000</v>
      </c>
      <c r="F73" s="41">
        <v>-217665.74</v>
      </c>
      <c r="G73" s="41">
        <v>-607665.74</v>
      </c>
      <c r="H73" s="41">
        <v>-607665.74</v>
      </c>
      <c r="I73" s="41">
        <v>-607665.74</v>
      </c>
      <c r="J73" s="41">
        <v>-217665.74</v>
      </c>
      <c r="K73" s="41">
        <v>-217665.74</v>
      </c>
    </row>
    <row r="74" spans="1:11" x14ac:dyDescent="0.2">
      <c r="C74" s="5" t="str">
        <f t="shared" si="1"/>
        <v xml:space="preserve">    718165</v>
      </c>
      <c r="D74" s="40" t="s">
        <v>104</v>
      </c>
      <c r="E74" s="41">
        <v>-9900</v>
      </c>
      <c r="F74" s="41">
        <v>9479</v>
      </c>
      <c r="G74" s="41">
        <v>-421</v>
      </c>
      <c r="H74" s="41">
        <v>-421</v>
      </c>
      <c r="I74" s="41">
        <v>-421</v>
      </c>
      <c r="J74" s="41">
        <v>9479</v>
      </c>
      <c r="K74" s="43">
        <v>0</v>
      </c>
    </row>
    <row r="75" spans="1:11" x14ac:dyDescent="0.2">
      <c r="B75" s="45" t="s">
        <v>105</v>
      </c>
      <c r="C75" s="5"/>
      <c r="D75" s="40" t="s">
        <v>106</v>
      </c>
      <c r="E75" s="41">
        <v>-7000000</v>
      </c>
      <c r="F75" s="41">
        <v>3695450.53</v>
      </c>
      <c r="G75" s="41">
        <v>-3304549.47</v>
      </c>
      <c r="H75" s="41">
        <v>-3304549.47</v>
      </c>
      <c r="I75" s="41">
        <v>-3304549.47</v>
      </c>
      <c r="J75" s="41">
        <v>3695450.53</v>
      </c>
      <c r="K75" s="43">
        <v>0</v>
      </c>
    </row>
    <row r="76" spans="1:11" x14ac:dyDescent="0.2">
      <c r="C76" s="5" t="str">
        <f t="shared" si="1"/>
        <v xml:space="preserve">    030101</v>
      </c>
      <c r="D76" s="40" t="s">
        <v>107</v>
      </c>
      <c r="E76" s="41">
        <v>-7000000</v>
      </c>
      <c r="F76" s="41">
        <v>3695450.53</v>
      </c>
      <c r="G76" s="41">
        <v>-3304549.47</v>
      </c>
      <c r="H76" s="41">
        <v>-3304549.47</v>
      </c>
      <c r="I76" s="41">
        <v>-3304549.47</v>
      </c>
      <c r="J76" s="41">
        <v>3695450.53</v>
      </c>
      <c r="K76" s="43">
        <v>0</v>
      </c>
    </row>
    <row r="77" spans="1:11" x14ac:dyDescent="0.2">
      <c r="A77" s="6">
        <v>5</v>
      </c>
      <c r="C77" s="5"/>
      <c r="D77" s="40" t="s">
        <v>108</v>
      </c>
      <c r="E77" s="41">
        <v>-3200000</v>
      </c>
      <c r="F77" s="41">
        <v>794416</v>
      </c>
      <c r="G77" s="41">
        <v>-2405584</v>
      </c>
      <c r="H77" s="41">
        <v>-2405584</v>
      </c>
      <c r="I77" s="41">
        <v>-2405584</v>
      </c>
      <c r="J77" s="41">
        <v>794416</v>
      </c>
      <c r="K77" s="43">
        <v>0</v>
      </c>
    </row>
    <row r="78" spans="1:11" x14ac:dyDescent="0.2">
      <c r="B78" s="45" t="s">
        <v>109</v>
      </c>
      <c r="C78" s="5"/>
      <c r="D78" s="40" t="s">
        <v>110</v>
      </c>
      <c r="E78" s="41">
        <v>-3200000</v>
      </c>
      <c r="F78" s="41">
        <v>794416</v>
      </c>
      <c r="G78" s="41">
        <v>-2405584</v>
      </c>
      <c r="H78" s="41">
        <v>-2405584</v>
      </c>
      <c r="I78" s="41">
        <v>-2405584</v>
      </c>
      <c r="J78" s="41">
        <v>794416</v>
      </c>
      <c r="K78" s="43">
        <v>0</v>
      </c>
    </row>
    <row r="79" spans="1:11" x14ac:dyDescent="0.2">
      <c r="C79" s="5" t="str">
        <f t="shared" si="1"/>
        <v xml:space="preserve">    838102</v>
      </c>
      <c r="D79" s="40" t="s">
        <v>111</v>
      </c>
      <c r="E79" s="41">
        <v>-3200000</v>
      </c>
      <c r="F79" s="41">
        <v>794416</v>
      </c>
      <c r="G79" s="41">
        <v>-2405584</v>
      </c>
      <c r="H79" s="41">
        <v>-2405584</v>
      </c>
      <c r="I79" s="41">
        <v>-2405584</v>
      </c>
      <c r="J79" s="41">
        <v>794416</v>
      </c>
      <c r="K79" s="43">
        <v>0</v>
      </c>
    </row>
    <row r="80" spans="1:11" x14ac:dyDescent="0.2">
      <c r="A80" s="6">
        <v>6</v>
      </c>
      <c r="C80" s="5"/>
      <c r="D80" s="40" t="s">
        <v>112</v>
      </c>
      <c r="E80" s="41">
        <v>-3200000</v>
      </c>
      <c r="F80" s="41">
        <v>3200000</v>
      </c>
      <c r="G80" s="43">
        <v>0</v>
      </c>
      <c r="H80" s="44">
        <v>0</v>
      </c>
      <c r="I80" s="44">
        <v>0</v>
      </c>
      <c r="J80" s="41">
        <v>3200000</v>
      </c>
      <c r="K80" s="43">
        <v>0</v>
      </c>
    </row>
    <row r="81" spans="2:11" x14ac:dyDescent="0.2">
      <c r="B81" s="45" t="s">
        <v>109</v>
      </c>
      <c r="C81" s="5"/>
      <c r="D81" s="40" t="s">
        <v>110</v>
      </c>
      <c r="E81" s="41">
        <v>-3200000</v>
      </c>
      <c r="F81" s="41">
        <v>3200000</v>
      </c>
      <c r="G81" s="43">
        <v>0</v>
      </c>
      <c r="H81" s="44">
        <v>0</v>
      </c>
      <c r="I81" s="44">
        <v>0</v>
      </c>
      <c r="J81" s="41">
        <v>3200000</v>
      </c>
      <c r="K81" s="43">
        <v>0</v>
      </c>
    </row>
    <row r="82" spans="2:11" x14ac:dyDescent="0.2">
      <c r="C82" s="5" t="str">
        <f t="shared" si="1"/>
        <v xml:space="preserve">    838101</v>
      </c>
      <c r="D82" s="46" t="s">
        <v>113</v>
      </c>
      <c r="E82" s="47">
        <v>-3200000</v>
      </c>
      <c r="F82" s="47">
        <v>3200000</v>
      </c>
      <c r="G82" s="48">
        <v>0</v>
      </c>
      <c r="H82" s="49">
        <v>0</v>
      </c>
      <c r="I82" s="49">
        <v>0</v>
      </c>
      <c r="J82" s="47">
        <v>3200000</v>
      </c>
      <c r="K82" s="48">
        <v>0</v>
      </c>
    </row>
    <row r="86" spans="2:11" x14ac:dyDescent="0.2">
      <c r="D86" s="61"/>
    </row>
    <row r="87" spans="2:11" x14ac:dyDescent="0.2">
      <c r="D87" s="62"/>
    </row>
  </sheetData>
  <sheetProtection algorithmName="SHA-512" hashValue="WU4s+HVMkjKq+xSRyZ3ZWpi0MjhCI1fB0fwOrznOOX3CjofnNBuzX8t0+TN58uRglNQaVqTxT+PpB2y0KjHIhg==" saltValue="vAgY2bupcI/EPhyOVpVTXQ==" spinCount="100000" sheet="1" objects="1" scenarios="1" insertRows="0" deleteRows="0" autoFilter="0"/>
  <mergeCells count="1">
    <mergeCell ref="A1:K1"/>
  </mergeCells>
  <dataValidations count="11">
    <dataValidation allowBlank="1" showInputMessage="1" showErrorMessage="1" prompt="Recaudado menos Estimado" sqref="J2"/>
    <dataValidation allowBlank="1" showInputMessage="1" showErrorMessage="1" prompt="Son los importes que se aprueban anualmente en la Ley de Ingresos, e incluyen los Impuestos, Cuotas y Aportaciones de Seguridad Social, Contribuciones de Mejoras, Derechos, Productos, Aprovechamientos..." sqref="E2"/>
    <dataValidation allowBlank="1" showInputMessage="1" showErrorMessage="1" prompt="En esta columna debe registrarse los &quot;abonos&quot; del devengado. Es el momento contable que se realiza cuando existe jurídicamente el derecho de cobro de los impuestos, cuotas y aportaciones de seguridad social, contribuciones de mejoras, derechos..." sqref="H2"/>
    <dataValidation allowBlank="1" showInputMessage="1" showErrorMessage="1" prompt="En esta columna debe registrarse los &quot;abonos&quot; del recaudado. Es el momento contable que refleja el cobro en efectivo o cualquier otro medio de pago de los impuestos, cuotas y aportaciones de seguridad social, contribuciones de mejoras, derechos..._x000a_" sqref="I2"/>
    <dataValidation allowBlank="1" showInputMessage="1" showErrorMessage="1" prompt="Momento contable que refleja la asignación presupuestaria en lo relativo a la  Ley de Ingresos que resulte de incorporar en su caso, las modificaciones al ingreso estimado, previstas en la ley de ingresos." sqref="G2"/>
    <dataValidation allowBlank="1" showInputMessage="1" showErrorMessage="1" prompt="Se refiere al código asignado por el CONAC de acuerdo a la estructura del Clasificador por Rubros de Ingreso. (DOF-2-ene-13). A dos dígitos." sqref="C2"/>
    <dataValidation allowBlank="1" showInputMessage="1" showErrorMessage="1" prompt="Se refiere al código asignado por el CONAC de acuerdo a la estructura de la Clasificación Económica. (DOF 7-jul-11). A_x000a_ tres dígitos." sqref="B2"/>
    <dataValidation allowBlank="1" showInputMessage="1" showErrorMessage="1" prompt="Se refiere al código asignado por el CONAC de acuerdo a la estructura del Clasificador por Fuente de Financiamiento. (DOF 2-ene-13). A un dígito." sqref="A2"/>
    <dataValidation allowBlank="1" showInputMessage="1" showErrorMessage="1" prompt="Las modificaciones realizadas al Pronóstico de Ingresos " sqref="F2"/>
    <dataValidation allowBlank="1" showInputMessage="1" showErrorMessage="1" prompt="Se refiere al nombre que se asigna a cada uno de los desagregados que se señalan." sqref="D2"/>
    <dataValidation allowBlank="1" showInputMessage="1" showErrorMessage="1" prompt="Sólo aplica cuando el importe de la columna de diferencia sea mayor a cero" sqref="K2"/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activeCell="A38" sqref="A38"/>
    </sheetView>
  </sheetViews>
  <sheetFormatPr baseColWidth="10" defaultRowHeight="11.25" x14ac:dyDescent="0.2"/>
  <cols>
    <col min="1" max="1" width="8.83203125" style="7" customWidth="1"/>
    <col min="2" max="2" width="50.83203125" style="7" customWidth="1"/>
    <col min="3" max="3" width="17.83203125" style="7" customWidth="1"/>
    <col min="4" max="4" width="20.83203125" style="7" customWidth="1"/>
    <col min="5" max="9" width="17.83203125" style="7" customWidth="1"/>
    <col min="10" max="16384" width="12" style="6"/>
  </cols>
  <sheetData>
    <row r="1" spans="1:9" s="10" customFormat="1" ht="35.1" customHeight="1" x14ac:dyDescent="0.2">
      <c r="A1" s="65" t="s">
        <v>114</v>
      </c>
      <c r="B1" s="66"/>
      <c r="C1" s="66"/>
      <c r="D1" s="66"/>
      <c r="E1" s="66"/>
      <c r="F1" s="66"/>
      <c r="G1" s="66"/>
      <c r="H1" s="66"/>
      <c r="I1" s="67"/>
    </row>
    <row r="2" spans="1:9" s="12" customFormat="1" ht="24.95" customHeight="1" x14ac:dyDescent="0.2">
      <c r="A2" s="13" t="s">
        <v>1</v>
      </c>
      <c r="B2" s="13" t="s">
        <v>0</v>
      </c>
      <c r="C2" s="14" t="s">
        <v>5</v>
      </c>
      <c r="D2" s="14" t="s">
        <v>27</v>
      </c>
      <c r="E2" s="14" t="s">
        <v>6</v>
      </c>
      <c r="F2" s="14" t="s">
        <v>7</v>
      </c>
      <c r="G2" s="14" t="s">
        <v>9</v>
      </c>
      <c r="H2" s="14" t="s">
        <v>10</v>
      </c>
      <c r="I2" s="15" t="s">
        <v>8</v>
      </c>
    </row>
    <row r="3" spans="1:9" ht="12" x14ac:dyDescent="0.2">
      <c r="A3" s="39">
        <v>90001</v>
      </c>
      <c r="B3" s="11" t="s">
        <v>4</v>
      </c>
      <c r="C3" s="52">
        <v>-44775866</v>
      </c>
      <c r="D3" s="52">
        <v>2018474.37</v>
      </c>
      <c r="E3" s="52">
        <v>-42757391.630000003</v>
      </c>
      <c r="F3" s="52">
        <v>-42757391.630000003</v>
      </c>
      <c r="G3" s="52">
        <v>-42757391.630000003</v>
      </c>
      <c r="H3" s="52">
        <v>2018474.37</v>
      </c>
      <c r="I3" s="53">
        <v>0</v>
      </c>
    </row>
    <row r="4" spans="1:9" ht="12" x14ac:dyDescent="0.2">
      <c r="A4" s="30">
        <v>10</v>
      </c>
      <c r="B4" s="7" t="s">
        <v>11</v>
      </c>
      <c r="C4" s="54">
        <v>0</v>
      </c>
      <c r="D4" s="54">
        <v>0</v>
      </c>
      <c r="E4" s="54">
        <v>0</v>
      </c>
      <c r="F4" s="54">
        <v>0</v>
      </c>
      <c r="G4" s="54">
        <v>0</v>
      </c>
      <c r="H4" s="54">
        <v>0</v>
      </c>
      <c r="I4" s="54">
        <v>0</v>
      </c>
    </row>
    <row r="5" spans="1:9" ht="12" x14ac:dyDescent="0.2">
      <c r="A5" s="30">
        <v>20</v>
      </c>
      <c r="B5" s="7" t="s">
        <v>12</v>
      </c>
      <c r="C5" s="54">
        <v>0</v>
      </c>
      <c r="D5" s="54">
        <v>0</v>
      </c>
      <c r="E5" s="54">
        <v>0</v>
      </c>
      <c r="F5" s="54">
        <v>0</v>
      </c>
      <c r="G5" s="54">
        <v>0</v>
      </c>
      <c r="H5" s="54">
        <v>0</v>
      </c>
      <c r="I5" s="54">
        <v>0</v>
      </c>
    </row>
    <row r="6" spans="1:9" ht="12" x14ac:dyDescent="0.2">
      <c r="A6" s="30">
        <v>30</v>
      </c>
      <c r="B6" s="7" t="s">
        <v>13</v>
      </c>
      <c r="C6" s="54">
        <v>0</v>
      </c>
      <c r="D6" s="54">
        <v>0</v>
      </c>
      <c r="E6" s="54">
        <v>0</v>
      </c>
      <c r="F6" s="54">
        <v>0</v>
      </c>
      <c r="G6" s="54">
        <v>0</v>
      </c>
      <c r="H6" s="54">
        <v>0</v>
      </c>
      <c r="I6" s="54">
        <v>0</v>
      </c>
    </row>
    <row r="7" spans="1:9" ht="12" x14ac:dyDescent="0.2">
      <c r="A7" s="30">
        <v>40</v>
      </c>
      <c r="B7" s="7" t="s">
        <v>14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</row>
    <row r="8" spans="1:9" ht="12" x14ac:dyDescent="0.2">
      <c r="A8" s="30">
        <v>50</v>
      </c>
      <c r="B8" s="7" t="s">
        <v>15</v>
      </c>
      <c r="C8" s="54">
        <v>0</v>
      </c>
      <c r="D8" s="54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</row>
    <row r="9" spans="1:9" ht="12" x14ac:dyDescent="0.2">
      <c r="A9" s="30">
        <v>51</v>
      </c>
      <c r="B9" s="31" t="s">
        <v>16</v>
      </c>
      <c r="C9" s="54">
        <v>0</v>
      </c>
      <c r="D9" s="54"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</row>
    <row r="10" spans="1:9" ht="12" x14ac:dyDescent="0.2">
      <c r="A10" s="30">
        <v>52</v>
      </c>
      <c r="B10" s="31" t="s">
        <v>17</v>
      </c>
      <c r="C10" s="54">
        <v>0</v>
      </c>
      <c r="D10" s="54">
        <v>0</v>
      </c>
      <c r="E10" s="54">
        <v>0</v>
      </c>
      <c r="F10" s="54">
        <v>0</v>
      </c>
      <c r="G10" s="54">
        <v>0</v>
      </c>
      <c r="H10" s="54">
        <v>0</v>
      </c>
      <c r="I10" s="54">
        <v>0</v>
      </c>
    </row>
    <row r="11" spans="1:9" ht="12" x14ac:dyDescent="0.2">
      <c r="A11" s="30">
        <v>60</v>
      </c>
      <c r="B11" s="7" t="s">
        <v>18</v>
      </c>
      <c r="C11" s="56">
        <v>-610500</v>
      </c>
      <c r="D11" s="56">
        <v>-19580.96</v>
      </c>
      <c r="E11" s="56">
        <v>-630080.96</v>
      </c>
      <c r="F11" s="56">
        <v>-630080.96</v>
      </c>
      <c r="G11" s="56">
        <v>-630080.96</v>
      </c>
      <c r="H11" s="56">
        <v>-19580.96</v>
      </c>
      <c r="I11" s="56">
        <v>-19580.96</v>
      </c>
    </row>
    <row r="12" spans="1:9" ht="12" x14ac:dyDescent="0.2">
      <c r="A12" s="30">
        <v>61</v>
      </c>
      <c r="B12" s="31" t="s">
        <v>16</v>
      </c>
      <c r="C12" s="56">
        <v>-610500</v>
      </c>
      <c r="D12" s="56">
        <v>-19580.96</v>
      </c>
      <c r="E12" s="56">
        <v>-630080.96</v>
      </c>
      <c r="F12" s="56">
        <v>-630080.96</v>
      </c>
      <c r="G12" s="56">
        <v>-630080.96</v>
      </c>
      <c r="H12" s="56">
        <v>-19580.96</v>
      </c>
      <c r="I12" s="56">
        <v>-19580.96</v>
      </c>
    </row>
    <row r="13" spans="1:9" ht="12" x14ac:dyDescent="0.2">
      <c r="A13" s="30">
        <v>62</v>
      </c>
      <c r="B13" s="31" t="s">
        <v>17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</row>
    <row r="14" spans="1:9" ht="33.75" x14ac:dyDescent="0.2">
      <c r="A14" s="30">
        <v>69</v>
      </c>
      <c r="B14" s="32" t="s">
        <v>28</v>
      </c>
      <c r="C14" s="54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</row>
    <row r="15" spans="1:9" ht="12" x14ac:dyDescent="0.2">
      <c r="A15" s="30">
        <v>70</v>
      </c>
      <c r="B15" s="7" t="s">
        <v>19</v>
      </c>
      <c r="C15" s="56">
        <v>-30765366</v>
      </c>
      <c r="D15" s="56">
        <v>-5651811.2000000002</v>
      </c>
      <c r="E15" s="56">
        <v>-36417177.200000003</v>
      </c>
      <c r="F15" s="56">
        <v>-36417177.200000003</v>
      </c>
      <c r="G15" s="56">
        <v>-36417177.200000003</v>
      </c>
      <c r="H15" s="56">
        <v>-5651811.2000000002</v>
      </c>
      <c r="I15" s="56">
        <v>-5651811.2000000002</v>
      </c>
    </row>
    <row r="16" spans="1:9" ht="12" x14ac:dyDescent="0.2">
      <c r="A16" s="30">
        <v>80</v>
      </c>
      <c r="B16" s="7" t="s">
        <v>20</v>
      </c>
      <c r="C16" s="56">
        <v>-6400000</v>
      </c>
      <c r="D16" s="56">
        <v>3994416</v>
      </c>
      <c r="E16" s="56">
        <v>-2405584</v>
      </c>
      <c r="F16" s="56">
        <v>-2405584</v>
      </c>
      <c r="G16" s="56">
        <v>-2405584</v>
      </c>
      <c r="H16" s="56">
        <v>3994416</v>
      </c>
      <c r="I16" s="55">
        <v>0</v>
      </c>
    </row>
    <row r="17" spans="1:9" ht="12" x14ac:dyDescent="0.2">
      <c r="A17" s="30">
        <v>90</v>
      </c>
      <c r="B17" s="7" t="s">
        <v>22</v>
      </c>
      <c r="C17" s="54">
        <v>0</v>
      </c>
      <c r="D17" s="54">
        <v>0</v>
      </c>
      <c r="E17" s="54">
        <v>0</v>
      </c>
      <c r="F17" s="54">
        <v>0</v>
      </c>
      <c r="G17" s="54">
        <v>0</v>
      </c>
      <c r="H17" s="55">
        <v>0</v>
      </c>
      <c r="I17" s="55">
        <v>0</v>
      </c>
    </row>
    <row r="18" spans="1:9" ht="12" x14ac:dyDescent="0.2">
      <c r="A18" s="33" t="s">
        <v>26</v>
      </c>
      <c r="B18" s="34" t="s">
        <v>21</v>
      </c>
      <c r="C18" s="57">
        <v>-7000000</v>
      </c>
      <c r="D18" s="57">
        <v>3695450.53</v>
      </c>
      <c r="E18" s="57">
        <v>-3304549.47</v>
      </c>
      <c r="F18" s="57">
        <v>-3304549.47</v>
      </c>
      <c r="G18" s="57">
        <v>-3304549.47</v>
      </c>
      <c r="H18" s="57">
        <v>3695450.53</v>
      </c>
      <c r="I18" s="58">
        <v>0</v>
      </c>
    </row>
    <row r="20" spans="1:9" x14ac:dyDescent="0.2">
      <c r="A20" s="19" t="s">
        <v>30</v>
      </c>
      <c r="B20" s="20"/>
      <c r="C20" s="20"/>
      <c r="D20" s="21"/>
    </row>
    <row r="21" spans="1:9" x14ac:dyDescent="0.2">
      <c r="A21" s="22"/>
      <c r="B21" s="20"/>
      <c r="C21" s="20"/>
      <c r="D21" s="21"/>
    </row>
    <row r="22" spans="1:9" x14ac:dyDescent="0.2">
      <c r="A22" s="23"/>
      <c r="B22" s="24"/>
      <c r="C22" s="23"/>
      <c r="D22" s="23"/>
      <c r="E22" s="6"/>
      <c r="F22" s="6"/>
      <c r="G22" s="6"/>
      <c r="H22" s="6"/>
      <c r="I22" s="6"/>
    </row>
    <row r="23" spans="1:9" x14ac:dyDescent="0.2">
      <c r="A23" s="25"/>
      <c r="B23" s="23"/>
      <c r="C23" s="23"/>
      <c r="D23" s="23"/>
      <c r="E23" s="6"/>
      <c r="F23" s="6"/>
      <c r="G23" s="6"/>
      <c r="H23" s="6"/>
      <c r="I23" s="6"/>
    </row>
    <row r="24" spans="1:9" x14ac:dyDescent="0.2">
      <c r="A24" s="25"/>
      <c r="B24" s="61" t="s">
        <v>115</v>
      </c>
      <c r="C24" s="25"/>
      <c r="D24" s="28"/>
      <c r="E24" s="6"/>
      <c r="F24" s="6"/>
      <c r="G24" s="6"/>
      <c r="H24" s="6"/>
      <c r="I24" s="6"/>
    </row>
    <row r="25" spans="1:9" ht="33.75" x14ac:dyDescent="0.2">
      <c r="A25" s="25"/>
      <c r="B25" s="62" t="s">
        <v>116</v>
      </c>
      <c r="C25" s="26"/>
      <c r="D25" s="27"/>
      <c r="E25" s="6"/>
      <c r="F25" s="6"/>
      <c r="G25" s="6"/>
      <c r="H25" s="6"/>
      <c r="I25" s="6"/>
    </row>
  </sheetData>
  <sheetProtection algorithmName="SHA-512" hashValue="y1DPa2TexSy4rBZOKLGcMxpILrxDNpvLfrSJD2G3MDiVvaIPM5ICH545bvW6yS8BE3vMh/N8vZkSU7R0qljWPg==" saltValue="L4TADafGb/+pBltIM1lSDQ==" spinCount="100000" sheet="1" objects="1" scenarios="1" insertRows="0" deleteRows="0" autoFilter="0"/>
  <mergeCells count="1">
    <mergeCell ref="A1:I1"/>
  </mergeCells>
  <dataValidations count="9">
    <dataValidation allowBlank="1" showInputMessage="1" showErrorMessage="1" prompt="Las modificaciones realizadas al Pronóstico de Ingresos " sqref="D2"/>
    <dataValidation allowBlank="1" showInputMessage="1" showErrorMessage="1" prompt="Momento contable que refleja la asignación presupuestaria en lo relativo a la  Ley de Ingresos que resulte de incorporar en su caso, las modificaciones al ingreso estimado, previstas en la ley de ingresos." sqref="E2"/>
    <dataValidation allowBlank="1" showInputMessage="1" showErrorMessage="1" prompt="Son los importes que se aprueban anualmente en la Ley de Ingresos, e incluyen los Impuestos, Cuotas y Aportaciones de Seguridad Social, Contribuciones de Mejoras, Derechos, Productos, Aprovechamientos..." sqref="C2"/>
    <dataValidation allowBlank="1" showInputMessage="1" showErrorMessage="1" prompt="En esta columna debe registrarse los &quot;abonos&quot; del recaudado. Es el momento contable que refleja el cobro en efectivo o cualquier otro medio de pago de los impuestos, cuotas y aportaciones de seguridad social, contribuciones de mejoras, derechos..._x000a_" sqref="G2"/>
    <dataValidation allowBlank="1" showInputMessage="1" showErrorMessage="1" prompt="En esta columna debe registrarse los &quot;abonos&quot; del devengado. Es el momento contable que se realiza cuando existe jurídicamente el derecho de cobro de los impuestos, cuotas y aportaciones de seguridad social, contribuciones de mejoras, derechos..." sqref="F2"/>
    <dataValidation allowBlank="1" showInputMessage="1" showErrorMessage="1" prompt="Se refiere al nombre que se asigna a cada uno de los desagregados que se señalan." sqref="B2"/>
    <dataValidation allowBlank="1" showInputMessage="1" showErrorMessage="1" prompt="Recaudado menos estimado" sqref="H2"/>
    <dataValidation allowBlank="1" showInputMessage="1" showErrorMessage="1" prompt="Sólo aplica cuando el importe de la columna de diferencia sea mayor a cero" sqref="I2"/>
    <dataValidation allowBlank="1" showInputMessage="1" showErrorMessage="1" prompt="Se refiere al código asignado por el CONAC de acuerdo a la estructura del Clasificador por Rubros de Ingreso. (DOF-2-ene-13). A dos dígitos." sqref="A2"/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A1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D29" sqref="D29"/>
    </sheetView>
  </sheetViews>
  <sheetFormatPr baseColWidth="10" defaultRowHeight="11.25" x14ac:dyDescent="0.2"/>
  <cols>
    <col min="1" max="1" width="8.83203125" style="7" customWidth="1"/>
    <col min="2" max="2" width="50.83203125" style="7" customWidth="1"/>
    <col min="3" max="3" width="17.83203125" style="7" customWidth="1"/>
    <col min="4" max="4" width="19.83203125" style="7" customWidth="1"/>
    <col min="5" max="5" width="17.83203125" style="7" customWidth="1"/>
    <col min="6" max="6" width="19.83203125" style="7" customWidth="1"/>
    <col min="7" max="9" width="17.83203125" style="7" customWidth="1"/>
    <col min="10" max="16384" width="12" style="6"/>
  </cols>
  <sheetData>
    <row r="1" spans="1:9" s="10" customFormat="1" ht="35.1" customHeight="1" x14ac:dyDescent="0.2">
      <c r="A1" s="65" t="s">
        <v>117</v>
      </c>
      <c r="B1" s="66"/>
      <c r="C1" s="66"/>
      <c r="D1" s="66"/>
      <c r="E1" s="66"/>
      <c r="F1" s="66"/>
      <c r="G1" s="66"/>
      <c r="H1" s="66"/>
      <c r="I1" s="67"/>
    </row>
    <row r="2" spans="1:9" s="12" customFormat="1" ht="24.95" customHeight="1" x14ac:dyDescent="0.2">
      <c r="A2" s="13" t="s">
        <v>1</v>
      </c>
      <c r="B2" s="16" t="s">
        <v>0</v>
      </c>
      <c r="C2" s="15" t="s">
        <v>5</v>
      </c>
      <c r="D2" s="14" t="s">
        <v>27</v>
      </c>
      <c r="E2" s="15" t="s">
        <v>6</v>
      </c>
      <c r="F2" s="15" t="s">
        <v>7</v>
      </c>
      <c r="G2" s="15" t="s">
        <v>9</v>
      </c>
      <c r="H2" s="15" t="s">
        <v>10</v>
      </c>
      <c r="I2" s="15" t="s">
        <v>8</v>
      </c>
    </row>
    <row r="3" spans="1:9" ht="12" x14ac:dyDescent="0.2">
      <c r="A3" s="38">
        <v>90001</v>
      </c>
      <c r="B3" s="35" t="s">
        <v>4</v>
      </c>
      <c r="C3" s="60">
        <v>-44775866</v>
      </c>
      <c r="D3" s="60">
        <v>2018474.37</v>
      </c>
      <c r="E3" s="60">
        <v>-42757391.630000003</v>
      </c>
      <c r="F3" s="60">
        <v>-42757391.630000003</v>
      </c>
      <c r="G3" s="60">
        <v>-42757391.630000003</v>
      </c>
      <c r="H3" s="60">
        <v>2018474.37</v>
      </c>
      <c r="I3" s="59">
        <v>0</v>
      </c>
    </row>
    <row r="4" spans="1:9" ht="12" x14ac:dyDescent="0.2">
      <c r="A4" s="29">
        <v>90002</v>
      </c>
      <c r="B4" s="36" t="s">
        <v>23</v>
      </c>
      <c r="C4" s="52">
        <v>-7010500</v>
      </c>
      <c r="D4" s="52">
        <v>3974835.04</v>
      </c>
      <c r="E4" s="52">
        <v>-3035664.96</v>
      </c>
      <c r="F4" s="52">
        <v>-3035664.96</v>
      </c>
      <c r="G4" s="52">
        <v>-3035664.96</v>
      </c>
      <c r="H4" s="52">
        <v>3974835.04</v>
      </c>
      <c r="I4" s="53">
        <v>0</v>
      </c>
    </row>
    <row r="5" spans="1:9" ht="12" x14ac:dyDescent="0.2">
      <c r="A5" s="30">
        <v>10</v>
      </c>
      <c r="B5" s="37" t="s">
        <v>11</v>
      </c>
      <c r="C5" s="54">
        <v>0</v>
      </c>
      <c r="D5" s="54">
        <v>0</v>
      </c>
      <c r="E5" s="54">
        <v>0</v>
      </c>
      <c r="F5" s="54">
        <v>0</v>
      </c>
      <c r="G5" s="54">
        <v>0</v>
      </c>
      <c r="H5" s="55">
        <v>0</v>
      </c>
      <c r="I5" s="55">
        <v>0</v>
      </c>
    </row>
    <row r="6" spans="1:9" ht="12" x14ac:dyDescent="0.2">
      <c r="A6" s="30">
        <v>30</v>
      </c>
      <c r="B6" s="37" t="s">
        <v>13</v>
      </c>
      <c r="C6" s="54">
        <v>0</v>
      </c>
      <c r="D6" s="54">
        <v>0</v>
      </c>
      <c r="E6" s="54">
        <v>0</v>
      </c>
      <c r="F6" s="54">
        <v>0</v>
      </c>
      <c r="G6" s="54">
        <v>0</v>
      </c>
      <c r="H6" s="55">
        <v>0</v>
      </c>
      <c r="I6" s="55">
        <v>0</v>
      </c>
    </row>
    <row r="7" spans="1:9" ht="12" x14ac:dyDescent="0.2">
      <c r="A7" s="30">
        <v>40</v>
      </c>
      <c r="B7" s="37" t="s">
        <v>14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  <c r="H7" s="55">
        <v>0</v>
      </c>
      <c r="I7" s="55">
        <v>0</v>
      </c>
    </row>
    <row r="8" spans="1:9" ht="12" x14ac:dyDescent="0.2">
      <c r="A8" s="30">
        <v>50</v>
      </c>
      <c r="B8" s="37" t="s">
        <v>15</v>
      </c>
      <c r="C8" s="54">
        <v>0</v>
      </c>
      <c r="D8" s="54">
        <v>0</v>
      </c>
      <c r="E8" s="54">
        <v>0</v>
      </c>
      <c r="F8" s="54">
        <v>0</v>
      </c>
      <c r="G8" s="54">
        <v>0</v>
      </c>
      <c r="H8" s="55">
        <v>0</v>
      </c>
      <c r="I8" s="55">
        <v>0</v>
      </c>
    </row>
    <row r="9" spans="1:9" ht="12" x14ac:dyDescent="0.2">
      <c r="A9" s="30">
        <v>51</v>
      </c>
      <c r="B9" s="31" t="s">
        <v>16</v>
      </c>
      <c r="C9" s="54">
        <v>0</v>
      </c>
      <c r="D9" s="54"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</row>
    <row r="10" spans="1:9" ht="12" x14ac:dyDescent="0.2">
      <c r="A10" s="30">
        <v>52</v>
      </c>
      <c r="B10" s="31" t="s">
        <v>17</v>
      </c>
      <c r="C10" s="54">
        <v>0</v>
      </c>
      <c r="D10" s="54">
        <v>0</v>
      </c>
      <c r="E10" s="54">
        <v>0</v>
      </c>
      <c r="F10" s="54">
        <v>0</v>
      </c>
      <c r="G10" s="54">
        <v>0</v>
      </c>
      <c r="H10" s="54">
        <v>0</v>
      </c>
      <c r="I10" s="54">
        <v>0</v>
      </c>
    </row>
    <row r="11" spans="1:9" ht="12" x14ac:dyDescent="0.2">
      <c r="A11" s="30">
        <v>60</v>
      </c>
      <c r="B11" s="37" t="s">
        <v>18</v>
      </c>
      <c r="C11" s="56">
        <v>-610500</v>
      </c>
      <c r="D11" s="56">
        <v>-19580.96</v>
      </c>
      <c r="E11" s="56">
        <v>-630080.96</v>
      </c>
      <c r="F11" s="56">
        <v>-630080.96</v>
      </c>
      <c r="G11" s="56">
        <v>-630080.96</v>
      </c>
      <c r="H11" s="56">
        <v>-19580.96</v>
      </c>
      <c r="I11" s="56">
        <v>-19580.96</v>
      </c>
    </row>
    <row r="12" spans="1:9" ht="12" x14ac:dyDescent="0.2">
      <c r="A12" s="30">
        <v>61</v>
      </c>
      <c r="B12" s="31" t="s">
        <v>16</v>
      </c>
      <c r="C12" s="56">
        <v>-610500</v>
      </c>
      <c r="D12" s="56">
        <v>-19580.96</v>
      </c>
      <c r="E12" s="56">
        <v>-630080.96</v>
      </c>
      <c r="F12" s="56">
        <v>-630080.96</v>
      </c>
      <c r="G12" s="56">
        <v>-630080.96</v>
      </c>
      <c r="H12" s="56">
        <v>-19580.96</v>
      </c>
      <c r="I12" s="56">
        <v>-19580.96</v>
      </c>
    </row>
    <row r="13" spans="1:9" ht="12" x14ac:dyDescent="0.2">
      <c r="A13" s="30">
        <v>62</v>
      </c>
      <c r="B13" s="31" t="s">
        <v>17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</row>
    <row r="14" spans="1:9" ht="33.75" x14ac:dyDescent="0.2">
      <c r="A14" s="30">
        <v>69</v>
      </c>
      <c r="B14" s="32" t="s">
        <v>28</v>
      </c>
      <c r="C14" s="54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</row>
    <row r="15" spans="1:9" ht="12" x14ac:dyDescent="0.2">
      <c r="A15" s="30">
        <v>80</v>
      </c>
      <c r="B15" s="37" t="s">
        <v>20</v>
      </c>
      <c r="C15" s="56">
        <v>-6400000</v>
      </c>
      <c r="D15" s="56">
        <v>3994416</v>
      </c>
      <c r="E15" s="56">
        <v>-2405584</v>
      </c>
      <c r="F15" s="56">
        <v>-2405584</v>
      </c>
      <c r="G15" s="56">
        <v>-2405584</v>
      </c>
      <c r="H15" s="56">
        <v>3994416</v>
      </c>
      <c r="I15" s="55">
        <v>0</v>
      </c>
    </row>
    <row r="16" spans="1:9" ht="12" x14ac:dyDescent="0.2">
      <c r="A16" s="30">
        <v>90</v>
      </c>
      <c r="B16" s="37" t="s">
        <v>22</v>
      </c>
      <c r="C16" s="54">
        <v>0</v>
      </c>
      <c r="D16" s="54">
        <v>0</v>
      </c>
      <c r="E16" s="54">
        <v>0</v>
      </c>
      <c r="F16" s="54">
        <v>0</v>
      </c>
      <c r="G16" s="54">
        <v>0</v>
      </c>
      <c r="H16" s="55">
        <v>0</v>
      </c>
      <c r="I16" s="55">
        <v>0</v>
      </c>
    </row>
    <row r="17" spans="1:9" ht="12" x14ac:dyDescent="0.2">
      <c r="A17" s="29">
        <v>90003</v>
      </c>
      <c r="B17" s="36" t="s">
        <v>24</v>
      </c>
      <c r="C17" s="52">
        <v>-30765366</v>
      </c>
      <c r="D17" s="52">
        <v>-5651811.2000000002</v>
      </c>
      <c r="E17" s="52">
        <v>-36417177.200000003</v>
      </c>
      <c r="F17" s="52">
        <v>-36417177.200000003</v>
      </c>
      <c r="G17" s="52">
        <v>-36417177.200000003</v>
      </c>
      <c r="H17" s="52">
        <v>-5651811.2000000002</v>
      </c>
      <c r="I17" s="52">
        <v>-5651811.2000000002</v>
      </c>
    </row>
    <row r="18" spans="1:9" ht="12" x14ac:dyDescent="0.2">
      <c r="A18" s="30">
        <v>20</v>
      </c>
      <c r="B18" s="37" t="s">
        <v>12</v>
      </c>
      <c r="C18" s="54">
        <v>0</v>
      </c>
      <c r="D18" s="54">
        <v>0</v>
      </c>
      <c r="E18" s="54">
        <v>0</v>
      </c>
      <c r="F18" s="54">
        <v>0</v>
      </c>
      <c r="G18" s="54">
        <v>0</v>
      </c>
      <c r="H18" s="54">
        <v>0</v>
      </c>
      <c r="I18" s="54">
        <v>0</v>
      </c>
    </row>
    <row r="19" spans="1:9" ht="12" x14ac:dyDescent="0.2">
      <c r="A19" s="30">
        <v>70</v>
      </c>
      <c r="B19" s="37" t="s">
        <v>19</v>
      </c>
      <c r="C19" s="56">
        <v>-30765366</v>
      </c>
      <c r="D19" s="56">
        <v>-5651811.2000000002</v>
      </c>
      <c r="E19" s="56">
        <v>-36417177.200000003</v>
      </c>
      <c r="F19" s="56">
        <v>-36417177.200000003</v>
      </c>
      <c r="G19" s="56">
        <v>-36417177.200000003</v>
      </c>
      <c r="H19" s="56">
        <v>-5651811.2000000002</v>
      </c>
      <c r="I19" s="56">
        <v>-5651811.2000000002</v>
      </c>
    </row>
    <row r="20" spans="1:9" ht="12" x14ac:dyDescent="0.2">
      <c r="A20" s="30">
        <v>90</v>
      </c>
      <c r="B20" s="37" t="s">
        <v>22</v>
      </c>
      <c r="C20" s="54">
        <v>0</v>
      </c>
      <c r="D20" s="54">
        <v>0</v>
      </c>
      <c r="E20" s="54">
        <v>0</v>
      </c>
      <c r="F20" s="54">
        <v>0</v>
      </c>
      <c r="G20" s="54">
        <v>0</v>
      </c>
      <c r="H20" s="55">
        <v>0</v>
      </c>
      <c r="I20" s="55">
        <v>0</v>
      </c>
    </row>
    <row r="21" spans="1:9" ht="12" x14ac:dyDescent="0.2">
      <c r="A21" s="29">
        <v>90004</v>
      </c>
      <c r="B21" s="10" t="s">
        <v>25</v>
      </c>
      <c r="C21" s="52">
        <v>-7000000</v>
      </c>
      <c r="D21" s="52">
        <v>3695450.53</v>
      </c>
      <c r="E21" s="52">
        <v>-3304549.47</v>
      </c>
      <c r="F21" s="52">
        <v>-3304549.47</v>
      </c>
      <c r="G21" s="52">
        <v>-3304549.47</v>
      </c>
      <c r="H21" s="52">
        <v>3695450.53</v>
      </c>
      <c r="I21" s="53">
        <v>0</v>
      </c>
    </row>
    <row r="22" spans="1:9" ht="12" x14ac:dyDescent="0.2">
      <c r="A22" s="33" t="s">
        <v>26</v>
      </c>
      <c r="B22" s="34" t="s">
        <v>21</v>
      </c>
      <c r="C22" s="57">
        <v>-7000000</v>
      </c>
      <c r="D22" s="57">
        <v>3695450.53</v>
      </c>
      <c r="E22" s="57">
        <v>-3304549.47</v>
      </c>
      <c r="F22" s="57">
        <v>-3304549.47</v>
      </c>
      <c r="G22" s="57">
        <v>-3304549.47</v>
      </c>
      <c r="H22" s="57">
        <v>3695450.53</v>
      </c>
      <c r="I22" s="58">
        <v>0</v>
      </c>
    </row>
    <row r="24" spans="1:9" x14ac:dyDescent="0.2">
      <c r="A24" s="19" t="s">
        <v>30</v>
      </c>
      <c r="B24" s="20"/>
      <c r="C24" s="20"/>
      <c r="D24" s="21"/>
    </row>
    <row r="25" spans="1:9" x14ac:dyDescent="0.2">
      <c r="A25" s="22"/>
      <c r="B25" s="20"/>
      <c r="C25" s="20"/>
      <c r="D25" s="21"/>
    </row>
    <row r="26" spans="1:9" x14ac:dyDescent="0.2">
      <c r="A26" s="23"/>
      <c r="B26" s="24"/>
      <c r="C26" s="23"/>
      <c r="D26" s="23"/>
      <c r="E26" s="6"/>
      <c r="F26" s="6"/>
      <c r="G26" s="6"/>
      <c r="H26" s="6"/>
      <c r="I26" s="6"/>
    </row>
    <row r="27" spans="1:9" x14ac:dyDescent="0.2">
      <c r="A27" s="25"/>
      <c r="B27" s="23"/>
      <c r="C27" s="23"/>
      <c r="D27" s="23"/>
      <c r="E27" s="6"/>
      <c r="F27" s="6"/>
      <c r="G27" s="6"/>
      <c r="H27" s="6"/>
      <c r="I27" s="6"/>
    </row>
    <row r="28" spans="1:9" x14ac:dyDescent="0.2">
      <c r="A28" s="25"/>
      <c r="B28" s="63" t="s">
        <v>115</v>
      </c>
      <c r="C28" s="25"/>
      <c r="D28" s="6"/>
      <c r="E28" s="6"/>
      <c r="F28" s="28"/>
      <c r="G28" s="6"/>
      <c r="H28" s="6"/>
      <c r="I28" s="6"/>
    </row>
    <row r="29" spans="1:9" ht="33.75" x14ac:dyDescent="0.2">
      <c r="A29" s="25"/>
      <c r="B29" s="64" t="s">
        <v>116</v>
      </c>
      <c r="C29" s="26"/>
      <c r="D29" s="6"/>
      <c r="E29" s="6"/>
      <c r="F29" s="27"/>
      <c r="G29" s="6"/>
      <c r="H29" s="6"/>
      <c r="I29" s="6"/>
    </row>
    <row r="30" spans="1:9" x14ac:dyDescent="0.2">
      <c r="A30" s="6"/>
      <c r="B30" s="6"/>
      <c r="C30" s="6"/>
      <c r="D30" s="6"/>
      <c r="E30" s="6"/>
      <c r="F30" s="6"/>
      <c r="G30" s="6"/>
      <c r="H30" s="6"/>
      <c r="I30" s="6"/>
    </row>
  </sheetData>
  <sheetProtection algorithmName="SHA-512" hashValue="dosp47RMcb0h/9B6g6Ru0A4+ivVfB3dkYCuj+TwKowxZVbEEpR5p/wmRWkCacol8uSx7PHBJpfK3XOrs9u+kVQ==" saltValue="RV3C2sOsRdLo+V0zucHjcQ==" spinCount="100000" sheet="1" objects="1" scenarios="1" insertRows="0" deleteRows="0" autoFilter="0"/>
  <mergeCells count="1">
    <mergeCell ref="A1:I1"/>
  </mergeCells>
  <dataValidations disablePrompts="1" count="9">
    <dataValidation allowBlank="1" showInputMessage="1" showErrorMessage="1" prompt="Las modificaciones realizadas al Pronóstico de Ingresos " sqref="D2"/>
    <dataValidation allowBlank="1" showInputMessage="1" showErrorMessage="1" prompt="Momento contable que refleja la asignación presupuestaria en lo relativo a la  Ley de Ingresos que resulte de incorporar en su caso, las modificaciones al ingreso estimado, previstas en la ley de ingresos." sqref="E2"/>
    <dataValidation allowBlank="1" showInputMessage="1" showErrorMessage="1" prompt="Son los importes que se aprueban anualmente en la Ley de Ingresos, e incluyen los Impuestos, Cuotas y Aportaciones de Seguridad Social, Contribuciones de Mejoras, Derechos, Productos, Aprovechamientos..." sqref="C2"/>
    <dataValidation allowBlank="1" showInputMessage="1" showErrorMessage="1" prompt="En esta columna debe registrarse los &quot;abonos&quot; del recaudado. Es el momento contable que refleja el cobro en efectivo o cualquier otro medio de pago de los impuestos, cuotas y aportaciones de seguridad social, contribuciones de mejoras, derechos..._x000a_" sqref="G2"/>
    <dataValidation allowBlank="1" showInputMessage="1" showErrorMessage="1" prompt="En esta columna debe registrarse los &quot;abonos&quot; del devengado. Es el momento contable que se realiza cuando existe jurídicamente el derecho de cobro de los impuestos, cuotas y aportaciones de seguridad social, contribuciones de mejoras, derechos..." sqref="F2"/>
    <dataValidation allowBlank="1" showInputMessage="1" showErrorMessage="1" prompt="Se refiere al nombre que se asigna a cada uno de los desagregados que se señalan." sqref="B2"/>
    <dataValidation allowBlank="1" showInputMessage="1" showErrorMessage="1" prompt="Sólo aplica cuando el importe de la columna de diferencia sea mayor a cero" sqref="I2"/>
    <dataValidation allowBlank="1" showInputMessage="1" showErrorMessage="1" prompt="Recaudado menos estimado" sqref="H2"/>
    <dataValidation allowBlank="1" showInputMessage="1" showErrorMessage="1" prompt="Se refiere al código asignado por el CONAC de acuerdo a la estructura del Clasificador por Rubros de Ingreso. (DOF-2-ene-13). A dos dígitos." sqref="A2"/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A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EAI</vt:lpstr>
      <vt:lpstr>CRI</vt:lpstr>
      <vt:lpstr>CFF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2012-12-11T20:48:19Z</dcterms:created>
  <dcterms:modified xsi:type="dcterms:W3CDTF">2017-02-11T15:05:19Z</dcterms:modified>
</cp:coreProperties>
</file>