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D61C39FA-A07D-4CDB-B19C-5FB691BAC8AE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<sst xmlns="http://schemas.openxmlformats.org/spreadsheetml/2006/main" count="91" uniqueCount="56">
  <si>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</si>
  <si>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</si>
  <si>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</si>
  <si>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</si>
  <si>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</si>
  <si>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</si>
  <si>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</si>
  <si>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</si>
  <si>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</si>
  <si>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</si>
  <si>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</si>
  <si>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</si>
  <si>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</si>
  <si>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</si>
  <si>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</si>
  <si>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</si>
  <si>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</si>
  <si>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</si>
  <si>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</si>
  <si>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</si>
  <si>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</si>
  <si>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</si>
  <si>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</si>
  <si>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</si>
  <si>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</si>
  <si>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</si>
  <si>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</si>
  <si>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</si>
  <si>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</si>
  <si>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</si>
  <si>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</si>
  <si>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</si>
  <si>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</si>
  <si>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</si>
  <si>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</si>
  <si>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</si>
  <si>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</si>
  <si>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</si>
  <si>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</si>
  <si>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</si>
  <si>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</si>
  <si>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</si>
  <si>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</si>
  <si>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</si>
  <si>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</si>
  <si>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</si>
  <si>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</si>
  <si>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</si>
  <si>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</si>
  <si>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</si>
  <si>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</si>
  <si>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</si>
  <si>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</si>
  <si>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</si>
  <si>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</si>
  <si>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Alcantarillados de Moroleón, Gto.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</si>
</sst>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55</v>
      </c>
      <c r="B1" s="20"/>
      <c r="C1" s="21"/>
    </row>
    <row r="2" spans="1:4" ht="15" customHeight="1" x14ac:dyDescent="0.2">
      <c r="A2" s="2" t="s">
        <v>0</v>
      </c>
      <c r="B2" s="3">
        <v>2023</v>
      </c>
      <c r="C2" s="3">
        <v>2022</v>
      </c>
    </row>
    <row r="3" spans="1:4" ht="11.25" customHeight="1" x14ac:dyDescent="0.2">
      <c r="A3" s="4" t="s">
        <v>38</v>
      </c>
      <c r="B3" s="5"/>
      <c r="C3" s="5"/>
    </row>
    <row r="4" spans="1:4" ht="11.25" customHeight="1" x14ac:dyDescent="0.2">
      <c r="A4" s="6" t="s">
        <v>1</v>
      </c>
      <c r="B4" s="16">
        <f>SUM(B5:B14)</f>
        <v>31045506.059999999</v>
      </c>
      <c r="C4" s="16">
        <f>SUM(C5:C14)</f>
        <v>59571694.68</v>
      </c>
      <c r="D4" s="13" t="s">
        <v>37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34</v>
      </c>
      <c r="B9" s="17">
        <v>1973460.74</v>
      </c>
      <c r="C9" s="17">
        <v>2795040.87</v>
      </c>
      <c r="D9" s="14">
        <v>500000</v>
      </c>
    </row>
    <row r="10" spans="1:4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36</v>
      </c>
      <c r="B11" s="17">
        <v>29072045.32</v>
      </c>
      <c r="C11" s="17">
        <v>54595607.740000002</v>
      </c>
      <c r="D11" s="14">
        <v>700000</v>
      </c>
    </row>
    <row r="12" spans="1:4" ht="22.5" x14ac:dyDescent="0.2">
      <c r="A12" s="7" t="s">
        <v>39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40</v>
      </c>
      <c r="B13" s="17">
        <v>0</v>
      </c>
      <c r="C13" s="17">
        <v>2181046.0699999998</v>
      </c>
      <c r="D13" s="14">
        <v>900000</v>
      </c>
    </row>
    <row r="14" spans="1:4" ht="11.25" customHeight="1" x14ac:dyDescent="0.2">
      <c r="A14" s="7" t="s">
        <v>5</v>
      </c>
      <c r="B14" s="17">
        <v>0</v>
      </c>
      <c r="C14" s="17">
        <v>0</v>
      </c>
      <c r="D14" s="13" t="s">
        <v>37</v>
      </c>
    </row>
    <row r="15" spans="1:4" ht="11.25" customHeight="1" x14ac:dyDescent="0.2">
      <c r="A15" s="8"/>
      <c r="B15" s="18"/>
      <c r="C15" s="18"/>
      <c r="D15" s="13" t="s">
        <v>37</v>
      </c>
    </row>
    <row r="16" spans="1:4" ht="11.25" customHeight="1" x14ac:dyDescent="0.2">
      <c r="A16" s="6" t="s">
        <v>6</v>
      </c>
      <c r="B16" s="16">
        <f>SUM(B17:B32)</f>
        <v>20065566.93</v>
      </c>
      <c r="C16" s="16">
        <f>SUM(C17:C32)</f>
        <v>41937610.900000006</v>
      </c>
      <c r="D16" s="13" t="s">
        <v>37</v>
      </c>
    </row>
    <row r="17" spans="1:4" ht="11.25" customHeight="1" x14ac:dyDescent="0.2">
      <c r="A17" s="7" t="s">
        <v>7</v>
      </c>
      <c r="B17" s="17">
        <v>7492708.1399999997</v>
      </c>
      <c r="C17" s="17">
        <v>15047753.800000001</v>
      </c>
      <c r="D17" s="14">
        <v>1000</v>
      </c>
    </row>
    <row r="18" spans="1:4" ht="11.25" customHeight="1" x14ac:dyDescent="0.2">
      <c r="A18" s="7" t="s">
        <v>8</v>
      </c>
      <c r="B18" s="17">
        <v>1894827.21</v>
      </c>
      <c r="C18" s="17">
        <v>3331764.12</v>
      </c>
      <c r="D18" s="14">
        <v>2000</v>
      </c>
    </row>
    <row r="19" spans="1:4" ht="11.25" customHeight="1" x14ac:dyDescent="0.2">
      <c r="A19" s="7" t="s">
        <v>9</v>
      </c>
      <c r="B19" s="17">
        <v>10678031.58</v>
      </c>
      <c r="C19" s="17">
        <v>23163092.98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0</v>
      </c>
      <c r="C23" s="17">
        <v>395000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10979939.129999999</v>
      </c>
      <c r="C33" s="16">
        <f>C4-C16</f>
        <v>17634083.779999994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53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11260837.109999999</v>
      </c>
      <c r="C41" s="16">
        <f>SUM(C42:C44)</f>
        <v>20195416.580000002</v>
      </c>
      <c r="D41" s="13" t="s">
        <v>37</v>
      </c>
    </row>
    <row r="42" spans="1:4" ht="11.25" customHeight="1" x14ac:dyDescent="0.2">
      <c r="A42" s="7" t="s">
        <v>20</v>
      </c>
      <c r="B42" s="17">
        <v>10728268.08</v>
      </c>
      <c r="C42" s="17">
        <v>20016362.41</v>
      </c>
      <c r="D42" s="13">
        <v>6000</v>
      </c>
    </row>
    <row r="43" spans="1:4" ht="11.25" customHeight="1" x14ac:dyDescent="0.2">
      <c r="A43" s="7" t="s">
        <v>21</v>
      </c>
      <c r="B43" s="17">
        <v>532569.03</v>
      </c>
      <c r="C43" s="17">
        <v>179054.17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-11260837.109999999</v>
      </c>
      <c r="C45" s="16">
        <f>C36-C41</f>
        <v>-20195416.580000002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54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6586975.7000000002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 t="s">
        <v>47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0</v>
      </c>
      <c r="C52" s="17">
        <v>6586975.7000000002</v>
      </c>
      <c r="D52" s="15" t="s">
        <v>49</v>
      </c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73614.09</v>
      </c>
      <c r="C54" s="16">
        <f>SUM(C55+C58)</f>
        <v>0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50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29</v>
      </c>
      <c r="B58" s="17">
        <v>73614.09</v>
      </c>
      <c r="C58" s="17">
        <v>0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-73614.09</v>
      </c>
      <c r="C59" s="16">
        <f>C48-C54</f>
        <v>6586975.7000000002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-354512.0700000003</v>
      </c>
      <c r="C61" s="16">
        <f>C59+C45+C33</f>
        <v>4025642.8999999911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40673051.909999996</v>
      </c>
      <c r="C63" s="16">
        <v>36647409.009999998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40318539.840000004</v>
      </c>
      <c r="C65" s="16">
        <v>40673051.909999996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46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dcmitype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revision/>
  <cp:lastPrinted>2023-08-29T15:30:49Z</cp:lastPrinted>
  <dcterms:created xsi:type="dcterms:W3CDTF">2012-12-11T20:31:36Z</dcterms:created>
  <dcterms:modified xsi:type="dcterms:W3CDTF">2023-08-29T15:31:40Z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