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1\"/>
    </mc:Choice>
  </mc:AlternateContent>
  <xr:revisionPtr revIDLastSave="0" documentId="13_ncr:1_{163BA565-11F3-4296-ABCD-B13BB0467D8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</workbook>
</file>

<file path=xl/calcChain.xml><?xml version="1.0" encoding="utf-8"?>
<calcChain xmlns="http://schemas.openxmlformats.org/spreadsheetml/2006/main">
  <c r="F48" i="4" l="1"/>
  <c r="E48" i="4"/>
  <c r="F46" i="4"/>
  <c r="E46" i="4"/>
  <c r="F42" i="4"/>
  <c r="E42" i="4"/>
  <c r="F35" i="4"/>
  <c r="E35" i="4"/>
  <c r="F30" i="4"/>
  <c r="E30" i="4"/>
  <c r="F26" i="4"/>
  <c r="E26" i="4"/>
  <c r="F24" i="4"/>
  <c r="E24" i="4"/>
  <c r="F14" i="4"/>
  <c r="E14" i="4"/>
  <c r="C28" i="4"/>
  <c r="B28" i="4"/>
  <c r="C26" i="4"/>
  <c r="B26" i="4"/>
  <c r="C13" i="4"/>
  <c r="B13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<sst xmlns="http://schemas.openxmlformats.org/spreadsheetml/2006/main" count="62" uniqueCount="61">
  <si>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</si>
  <si>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</si>
  <si>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</si>
  <si>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</si>
  <si>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</si>
  <si>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</si>
  <si>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</si>
  <si>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</si>
  <si>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</si>
  <si>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</si>
  <si>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</si>
  <si>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</si>
  <si>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</si>
  <si>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</si>
  <si>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</si>
  <si>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</si>
  <si>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</si>
  <si>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</si>
  <si>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</si>
  <si>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</si>
  <si>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</si>
  <si>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</si>
  <si>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</si>
  <si>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</si>
  <si>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</si>
  <si>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</si>
  <si>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</si>
  <si>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</si>
  <si>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</si>
  <si>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</si>
  <si>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</si>
  <si>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</si>
  <si>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</si>
  <si>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</si>
  <si>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</si>
  <si>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</si>
  <si>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</si>
  <si>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</si>
  <si>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</si>
  <si>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</si>
  <si>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</si>
  <si>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</si>
  <si>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</si>
  <si>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</si>
  <si>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</si>
  <si>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</si>
  <si>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</si>
  <si>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</si>
  <si>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</si>
  <si>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</si>
  <si>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</si>
  <si>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</si>
  <si>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</si>
  <si>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</si>
  <si>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</si>
  <si>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</si>
  <si>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</si>
  <si>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</si>
  <si>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</si>
  <si>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</si>
  <si>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SISTEMA MUNICIPAL DE AGUA POTABLE Y ALCANTARILLADO DE MOROLEON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</si>
</sst>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/>
      <protection locked="0"/>
    </xf>
    <xf numFmtId="4" fontId="4" fillId="0" borderId="4" xfId="16" applyNumberFormat="1" applyFont="1" applyFill="1" applyBorder="1" applyAlignment="1" applyProtection="1">
      <alignment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3" xfId="4" xr:uid="{00000000-0005-0000-0000-000003000000}"/>
    <cellStyle name="Millares 2 3 2" xfId="18" xr:uid="{00000000-0005-0000-0000-000003000000}"/>
    <cellStyle name="Millares 2 4" xfId="16" xr:uid="{00000000-0005-0000-0000-000001000000}"/>
    <cellStyle name="Millares 3" xfId="5" xr:uid="{00000000-0005-0000-0000-000004000000}"/>
    <cellStyle name="Millares 3 2" xfId="19" xr:uid="{00000000-0005-0000-0000-000004000000}"/>
    <cellStyle name="Moneda 2" xfId="6" xr:uid="{00000000-0005-0000-0000-000005000000}"/>
    <cellStyle name="Moneda 2 2" xfId="20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3" xfId="9" xr:uid="{00000000-0005-0000-0000-000009000000}"/>
    <cellStyle name="Normal 3 2" xfId="22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0F000000}"/>
    <cellStyle name="Normal 6 3" xfId="23" xr:uid="{00000000-0005-0000-0000-00000E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56.83203125" style="1" customWidth="1"/>
    <col min="2" max="2" width="13.83203125" style="1" customWidth="1"/>
    <col min="3" max="3" width="13.83203125" style="4" customWidth="1"/>
    <col min="4" max="4" width="56.83203125" style="4" customWidth="1"/>
    <col min="5" max="6" width="13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24">
        <v>42860529.340000004</v>
      </c>
      <c r="C5" s="24">
        <v>40673051.909999996</v>
      </c>
      <c r="D5" s="10" t="s">
        <v>6</v>
      </c>
      <c r="E5" s="24">
        <v>1357258.39</v>
      </c>
      <c r="F5" s="23">
        <v>4483233.43</v>
      </c>
    </row>
    <row r="6" spans="1:6" x14ac:dyDescent="0.2">
      <c r="A6" s="10" t="s">
        <v>7</v>
      </c>
      <c r="B6" s="24">
        <v>7809480.2199999997</v>
      </c>
      <c r="C6" s="24">
        <v>11058074.050000001</v>
      </c>
      <c r="D6" s="10" t="s">
        <v>8</v>
      </c>
      <c r="E6" s="24">
        <v>0</v>
      </c>
      <c r="F6" s="23">
        <v>0</v>
      </c>
    </row>
    <row r="7" spans="1:6" x14ac:dyDescent="0.2">
      <c r="A7" s="10" t="s">
        <v>9</v>
      </c>
      <c r="B7" s="24">
        <v>0</v>
      </c>
      <c r="C7" s="24">
        <v>0</v>
      </c>
      <c r="D7" s="10" t="s">
        <v>10</v>
      </c>
      <c r="E7" s="24">
        <v>0</v>
      </c>
      <c r="F7" s="23">
        <v>0</v>
      </c>
    </row>
    <row r="8" spans="1:6" x14ac:dyDescent="0.2">
      <c r="A8" s="10" t="s">
        <v>11</v>
      </c>
      <c r="B8" s="24">
        <v>0</v>
      </c>
      <c r="C8" s="24">
        <v>0</v>
      </c>
      <c r="D8" s="10" t="s">
        <v>12</v>
      </c>
      <c r="E8" s="24">
        <v>0</v>
      </c>
      <c r="F8" s="23">
        <v>0</v>
      </c>
    </row>
    <row r="9" spans="1:6" x14ac:dyDescent="0.2">
      <c r="A9" s="10" t="s">
        <v>13</v>
      </c>
      <c r="B9" s="24">
        <v>3644203.19</v>
      </c>
      <c r="C9" s="24">
        <v>3849313.41</v>
      </c>
      <c r="D9" s="10" t="s">
        <v>14</v>
      </c>
      <c r="E9" s="24">
        <v>0</v>
      </c>
      <c r="F9" s="24">
        <v>0</v>
      </c>
    </row>
    <row r="10" spans="1:6" ht="22.5" x14ac:dyDescent="0.2">
      <c r="A10" s="10" t="s">
        <v>15</v>
      </c>
      <c r="B10" s="24">
        <v>0</v>
      </c>
      <c r="C10" s="24">
        <v>0</v>
      </c>
      <c r="D10" s="10" t="s">
        <v>16</v>
      </c>
      <c r="E10" s="24">
        <v>0</v>
      </c>
      <c r="F10" s="23">
        <v>0</v>
      </c>
    </row>
    <row r="11" spans="1:6" x14ac:dyDescent="0.2">
      <c r="A11" s="10" t="s">
        <v>17</v>
      </c>
      <c r="B11" s="24">
        <v>0</v>
      </c>
      <c r="C11" s="24">
        <v>0</v>
      </c>
      <c r="D11" s="10" t="s">
        <v>18</v>
      </c>
      <c r="E11" s="24">
        <v>0</v>
      </c>
      <c r="F11" s="23">
        <v>0</v>
      </c>
    </row>
    <row r="12" spans="1:6" x14ac:dyDescent="0.2">
      <c r="A12" s="13"/>
      <c r="B12" s="8"/>
      <c r="C12" s="8"/>
      <c r="D12" s="10" t="s">
        <v>19</v>
      </c>
      <c r="E12" s="24">
        <v>0</v>
      </c>
      <c r="F12" s="23">
        <v>0</v>
      </c>
    </row>
    <row r="13" spans="1:6" x14ac:dyDescent="0.2">
      <c r="A13" s="9" t="s">
        <v>20</v>
      </c>
      <c r="B13" s="14">
        <f>SUM(B5:B11)</f>
        <v>54314212.75</v>
      </c>
      <c r="C13" s="14">
        <f>SUM(C5:C11)</f>
        <v>55580439.36999999</v>
      </c>
      <c r="D13" s="13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f>SUM(E5:E12)</f>
        <v>1357258.39</v>
      </c>
      <c r="F14" s="18">
        <f>SUM(F5:F12)</f>
        <v>4483233.43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24">
        <v>0</v>
      </c>
      <c r="C16" s="24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24">
        <v>0</v>
      </c>
      <c r="C17" s="24">
        <v>0</v>
      </c>
      <c r="D17" s="10" t="s">
        <v>26</v>
      </c>
      <c r="E17" s="11"/>
      <c r="F17" s="12"/>
    </row>
    <row r="18" spans="1:6" ht="22.5" x14ac:dyDescent="0.2">
      <c r="A18" s="10" t="s">
        <v>27</v>
      </c>
      <c r="B18" s="24">
        <v>146667654.22999999</v>
      </c>
      <c r="C18" s="24">
        <v>142444709.65000001</v>
      </c>
      <c r="D18" s="10" t="s">
        <v>28</v>
      </c>
      <c r="E18" s="11"/>
      <c r="F18" s="12"/>
    </row>
    <row r="19" spans="1:6" x14ac:dyDescent="0.2">
      <c r="A19" s="10" t="s">
        <v>29</v>
      </c>
      <c r="B19" s="24">
        <v>17356416.460000001</v>
      </c>
      <c r="C19" s="24">
        <v>17284456.120000001</v>
      </c>
      <c r="D19" s="10" t="s">
        <v>30</v>
      </c>
      <c r="E19" s="11"/>
      <c r="F19" s="12"/>
    </row>
    <row r="20" spans="1:6" x14ac:dyDescent="0.2">
      <c r="A20" s="10" t="s">
        <v>31</v>
      </c>
      <c r="B20" s="24">
        <v>3719503.57</v>
      </c>
      <c r="C20" s="24">
        <v>3719503.57</v>
      </c>
      <c r="D20" s="10" t="s">
        <v>32</v>
      </c>
      <c r="E20" s="11"/>
      <c r="F20" s="12"/>
    </row>
    <row r="21" spans="1:6" ht="22.5" x14ac:dyDescent="0.2">
      <c r="A21" s="10" t="s">
        <v>33</v>
      </c>
      <c r="B21" s="24">
        <v>-18972481.149999999</v>
      </c>
      <c r="C21" s="24">
        <v>-18972481.149999999</v>
      </c>
      <c r="D21" s="10" t="s">
        <v>34</v>
      </c>
      <c r="E21" s="11"/>
      <c r="F21" s="12"/>
    </row>
    <row r="22" spans="1:6" x14ac:dyDescent="0.2">
      <c r="A22" s="10" t="s">
        <v>35</v>
      </c>
      <c r="B22" s="24">
        <v>2213537.7200000002</v>
      </c>
      <c r="C22" s="24">
        <v>2213537.7200000002</v>
      </c>
      <c r="D22" s="10" t="s">
        <v>36</v>
      </c>
      <c r="E22" s="11"/>
      <c r="F22" s="12"/>
    </row>
    <row r="23" spans="1:6" x14ac:dyDescent="0.2">
      <c r="A23" s="10" t="s">
        <v>37</v>
      </c>
      <c r="B23" s="24">
        <v>0</v>
      </c>
      <c r="C23" s="24">
        <v>0</v>
      </c>
      <c r="D23" s="13"/>
      <c r="E23" s="8"/>
      <c r="F23" s="16"/>
    </row>
    <row r="24" spans="1:6" x14ac:dyDescent="0.2">
      <c r="A24" s="10" t="s">
        <v>38</v>
      </c>
      <c r="B24" s="24">
        <v>0</v>
      </c>
      <c r="C24" s="24">
        <v>0</v>
      </c>
      <c r="D24" s="9" t="s">
        <v>39</v>
      </c>
      <c r="E24" s="14">
        <f>SUM(E17:E22)</f>
        <v>0</v>
      </c>
      <c r="F24" s="14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40</v>
      </c>
      <c r="B26" s="14">
        <f>SUM(B16:B24)</f>
        <v>150984630.82999998</v>
      </c>
      <c r="C26" s="14">
        <f>SUM(C16:C24)</f>
        <v>146689725.91</v>
      </c>
      <c r="D26" s="19" t="s">
        <v>41</v>
      </c>
      <c r="E26" s="14">
        <f>+E14+E24</f>
        <v>1357258.39</v>
      </c>
      <c r="F26" s="14">
        <f>+F14+F24</f>
        <v>4483233.43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42</v>
      </c>
      <c r="B28" s="14">
        <f>+B13+B26</f>
        <v>205298843.57999998</v>
      </c>
      <c r="C28" s="14">
        <f>+C13+C26</f>
        <v>202270165.27999997</v>
      </c>
      <c r="D28" s="7" t="s">
        <v>43</v>
      </c>
      <c r="E28" s="8"/>
      <c r="F28" s="8"/>
    </row>
    <row r="29" spans="1:6" x14ac:dyDescent="0.2">
      <c r="A29" s="20"/>
      <c r="B29" s="21"/>
      <c r="C29" s="16"/>
      <c r="D29" s="17"/>
      <c r="E29" s="8"/>
      <c r="F29" s="8"/>
    </row>
    <row r="30" spans="1:6" x14ac:dyDescent="0.2">
      <c r="A30" s="20"/>
      <c r="B30" s="21"/>
      <c r="C30" s="16"/>
      <c r="D30" s="9" t="s">
        <v>44</v>
      </c>
      <c r="E30" s="14">
        <f>SUM(E31:E33)</f>
        <v>62580543.130000003</v>
      </c>
      <c r="F30" s="14">
        <f>SUM(F31:F33)</f>
        <v>62580543.130000003</v>
      </c>
    </row>
    <row r="31" spans="1:6" x14ac:dyDescent="0.2">
      <c r="A31" s="20"/>
      <c r="B31" s="21"/>
      <c r="C31" s="16"/>
      <c r="D31" s="10" t="s">
        <v>45</v>
      </c>
      <c r="E31" s="24">
        <v>62580543.130000003</v>
      </c>
      <c r="F31" s="23">
        <v>62580543.130000003</v>
      </c>
    </row>
    <row r="32" spans="1:6" x14ac:dyDescent="0.2">
      <c r="A32" s="20"/>
      <c r="B32" s="21"/>
      <c r="C32" s="16"/>
      <c r="D32" s="10" t="s">
        <v>46</v>
      </c>
      <c r="E32" s="24">
        <v>0</v>
      </c>
      <c r="F32" s="23">
        <v>0</v>
      </c>
    </row>
    <row r="33" spans="1:6" x14ac:dyDescent="0.2">
      <c r="A33" s="20"/>
      <c r="B33" s="21"/>
      <c r="C33" s="16"/>
      <c r="D33" s="10" t="s">
        <v>47</v>
      </c>
      <c r="E33" s="24">
        <v>0</v>
      </c>
      <c r="F33" s="23">
        <v>0</v>
      </c>
    </row>
    <row r="34" spans="1:6" x14ac:dyDescent="0.2">
      <c r="A34" s="20"/>
      <c r="B34" s="21"/>
      <c r="C34" s="16"/>
      <c r="D34" s="13"/>
      <c r="E34" s="8"/>
      <c r="F34" s="16"/>
    </row>
    <row r="35" spans="1:6" x14ac:dyDescent="0.2">
      <c r="A35" s="20"/>
      <c r="B35" s="21"/>
      <c r="C35" s="16"/>
      <c r="D35" s="9" t="s">
        <v>48</v>
      </c>
      <c r="E35" s="14">
        <f>SUM(E36:E40)</f>
        <v>141361042.06</v>
      </c>
      <c r="F35" s="14">
        <f>SUM(F36:F40)</f>
        <v>135206388.72</v>
      </c>
    </row>
    <row r="36" spans="1:6" x14ac:dyDescent="0.2">
      <c r="A36" s="20"/>
      <c r="B36" s="21"/>
      <c r="C36" s="16"/>
      <c r="D36" s="10" t="s">
        <v>49</v>
      </c>
      <c r="E36" s="24">
        <v>6177869.3200000003</v>
      </c>
      <c r="F36" s="23">
        <v>13487155.060000001</v>
      </c>
    </row>
    <row r="37" spans="1:6" x14ac:dyDescent="0.2">
      <c r="A37" s="20"/>
      <c r="B37" s="21"/>
      <c r="C37" s="16"/>
      <c r="D37" s="10" t="s">
        <v>50</v>
      </c>
      <c r="E37" s="24">
        <v>127971485.43000001</v>
      </c>
      <c r="F37" s="23">
        <v>114484330.37</v>
      </c>
    </row>
    <row r="38" spans="1:6" x14ac:dyDescent="0.2">
      <c r="A38" s="20"/>
      <c r="B38" s="21"/>
      <c r="C38" s="16"/>
      <c r="D38" s="10" t="s">
        <v>51</v>
      </c>
      <c r="E38" s="24">
        <v>0</v>
      </c>
      <c r="F38" s="23">
        <v>0</v>
      </c>
    </row>
    <row r="39" spans="1:6" x14ac:dyDescent="0.2">
      <c r="A39" s="20"/>
      <c r="B39" s="21"/>
      <c r="C39" s="16"/>
      <c r="D39" s="10" t="s">
        <v>52</v>
      </c>
      <c r="E39" s="24">
        <v>0</v>
      </c>
      <c r="F39" s="23">
        <v>0</v>
      </c>
    </row>
    <row r="40" spans="1:6" x14ac:dyDescent="0.2">
      <c r="A40" s="20"/>
      <c r="B40" s="21"/>
      <c r="C40" s="16"/>
      <c r="D40" s="10" t="s">
        <v>53</v>
      </c>
      <c r="E40" s="24">
        <v>7211687.3099999996</v>
      </c>
      <c r="F40" s="23">
        <v>7234903.29</v>
      </c>
    </row>
    <row r="41" spans="1:6" x14ac:dyDescent="0.2">
      <c r="A41" s="20"/>
      <c r="B41" s="21"/>
      <c r="C41" s="16"/>
      <c r="D41" s="13"/>
      <c r="E41" s="8"/>
      <c r="F41" s="16"/>
    </row>
    <row r="42" spans="1:6" ht="22.5" x14ac:dyDescent="0.2">
      <c r="A42" s="20"/>
      <c r="B42" s="21"/>
      <c r="C42" s="16"/>
      <c r="D42" s="9" t="s">
        <v>54</v>
      </c>
      <c r="E42" s="14">
        <f>SUM(E43:E44)</f>
        <v>0</v>
      </c>
      <c r="F42" s="14">
        <f>SUM(F43:F44)</f>
        <v>0</v>
      </c>
    </row>
    <row r="43" spans="1:6" x14ac:dyDescent="0.2">
      <c r="A43" s="20"/>
      <c r="B43" s="21"/>
      <c r="C43" s="16"/>
      <c r="D43" s="10" t="s">
        <v>55</v>
      </c>
      <c r="E43" s="11"/>
      <c r="F43" s="12"/>
    </row>
    <row r="44" spans="1:6" x14ac:dyDescent="0.2">
      <c r="A44" s="20"/>
      <c r="B44" s="21"/>
      <c r="C44" s="16"/>
      <c r="D44" s="10" t="s">
        <v>56</v>
      </c>
      <c r="E44" s="11"/>
      <c r="F44" s="12"/>
    </row>
    <row r="45" spans="1:6" x14ac:dyDescent="0.2">
      <c r="A45" s="20"/>
      <c r="B45" s="21"/>
      <c r="C45" s="16"/>
      <c r="D45" s="13"/>
      <c r="E45" s="8"/>
      <c r="F45" s="16"/>
    </row>
    <row r="46" spans="1:6" x14ac:dyDescent="0.2">
      <c r="A46" s="20"/>
      <c r="B46" s="21"/>
      <c r="C46" s="16"/>
      <c r="D46" s="9" t="s">
        <v>57</v>
      </c>
      <c r="E46" s="14">
        <f>+E30+E35+E42</f>
        <v>203941585.19</v>
      </c>
      <c r="F46" s="14">
        <f>+F30+F35+F42</f>
        <v>197786931.84999999</v>
      </c>
    </row>
    <row r="47" spans="1:6" x14ac:dyDescent="0.2">
      <c r="A47" s="20"/>
      <c r="B47" s="21"/>
      <c r="C47" s="16"/>
      <c r="D47" s="17"/>
      <c r="E47" s="8"/>
      <c r="F47" s="16"/>
    </row>
    <row r="48" spans="1:6" x14ac:dyDescent="0.2">
      <c r="A48" s="20"/>
      <c r="B48" s="21"/>
      <c r="C48" s="16"/>
      <c r="D48" s="9" t="s">
        <v>58</v>
      </c>
      <c r="E48" s="14">
        <f>+E46+E26</f>
        <v>205298843.57999998</v>
      </c>
      <c r="F48" s="14">
        <f>+F46+F26</f>
        <v>202270165.28</v>
      </c>
    </row>
    <row r="49" spans="1:6" x14ac:dyDescent="0.2">
      <c r="A49" s="20"/>
      <c r="B49" s="21"/>
      <c r="C49" s="21"/>
      <c r="D49" s="22"/>
      <c r="E49" s="16"/>
      <c r="F49" s="16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11811023622047245" right="0.11811023622047245" top="0.59055118110236227" bottom="0.59055118110236227" header="0" footer="0"/>
  <pageSetup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Server</cp:lastModifiedBy>
  <cp:revision/>
  <cp:lastPrinted>2023-04-25T18:29:36Z</cp:lastPrinted>
  <dcterms:created xsi:type="dcterms:W3CDTF">2012-12-11T20:26:08Z</dcterms:created>
  <dcterms:modified xsi:type="dcterms:W3CDTF">2023-04-26T18:33:28Z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