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er\Documents\2022\OFS\2203-AWA-MMOR\"/>
    </mc:Choice>
  </mc:AlternateContent>
  <xr:revisionPtr revIDLastSave="0" documentId="13_ncr:1_{1C8E7005-BF96-4913-849C-047A5D9BC91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C24" i="1"/>
  <c r="E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<sst xmlns="http://schemas.openxmlformats.org/spreadsheetml/2006/main" count="45" uniqueCount="37">
  <si>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</si>
  <si>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</si>
  <si>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</si>
  <si>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</si>
  <si>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</si>
  <si>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</si>
  <si>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</si>
  <si>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</si>
  <si>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</si>
  <si>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</si>
  <si>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</si>
  <si>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</si>
  <si>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</si>
  <si>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</si>
  <si>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</si>
  <si>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</si>
  <si>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</si>
  <si>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</si>
  <si>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</si>
  <si>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</si>
  <si>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</si>
  <si>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</si>
  <si>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</si>
  <si>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</si>
  <si>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</si>
  <si>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</si>
  <si>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</si>
  <si>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</si>
  <si>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</si>
  <si>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</si>
  <si>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</si>
  <si>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</si>
  <si>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</si>
  <si>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</si>
  <si>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</si>
  <si>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</si>
  <si>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Municipal de Agua Potable y Alcantarillados de Moroleón, Gto.
Flujo de Fondos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</si>
</sst>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activeCell="A2" sqref="A2:B2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52047114</v>
      </c>
      <c r="D3" s="3">
        <f t="shared" ref="D3:E3" si="0">SUM(D4:D13)</f>
        <v>58591459.199999996</v>
      </c>
      <c r="E3" s="4">
        <f t="shared" si="0"/>
        <v>58591459.199999996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1193520</v>
      </c>
      <c r="D8" s="6">
        <v>1983072.94</v>
      </c>
      <c r="E8" s="7">
        <v>1983072.94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44453594</v>
      </c>
      <c r="D10" s="6">
        <v>40759778.119999997</v>
      </c>
      <c r="E10" s="7">
        <v>40759778.119999997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6400000</v>
      </c>
      <c r="D12" s="6">
        <v>67500</v>
      </c>
      <c r="E12" s="7">
        <v>67500</v>
      </c>
    </row>
    <row r="13" spans="1:5" x14ac:dyDescent="0.2">
      <c r="A13" s="8"/>
      <c r="B13" s="14" t="s">
        <v>10</v>
      </c>
      <c r="C13" s="6">
        <v>0</v>
      </c>
      <c r="D13" s="6">
        <v>15781108.140000001</v>
      </c>
      <c r="E13" s="7">
        <v>15781108.140000001</v>
      </c>
    </row>
    <row r="14" spans="1:5" x14ac:dyDescent="0.2">
      <c r="A14" s="18" t="s">
        <v>11</v>
      </c>
      <c r="B14" s="2"/>
      <c r="C14" s="9">
        <f>SUM(C15:C23)</f>
        <v>52047114</v>
      </c>
      <c r="D14" s="9">
        <f t="shared" ref="D14:E14" si="1">SUM(D15:D23)</f>
        <v>46135211.989999995</v>
      </c>
      <c r="E14" s="10">
        <f t="shared" si="1"/>
        <v>46135211.989999995</v>
      </c>
    </row>
    <row r="15" spans="1:5" x14ac:dyDescent="0.2">
      <c r="A15" s="5"/>
      <c r="B15" s="14" t="s">
        <v>12</v>
      </c>
      <c r="C15" s="6">
        <v>18699401</v>
      </c>
      <c r="D15" s="6">
        <v>9889431.9499999993</v>
      </c>
      <c r="E15" s="7">
        <v>9889431.9499999993</v>
      </c>
    </row>
    <row r="16" spans="1:5" x14ac:dyDescent="0.2">
      <c r="A16" s="5"/>
      <c r="B16" s="14" t="s">
        <v>13</v>
      </c>
      <c r="C16" s="6">
        <v>4629612</v>
      </c>
      <c r="D16" s="6">
        <v>2465553.4900000002</v>
      </c>
      <c r="E16" s="7">
        <v>2465553.4900000002</v>
      </c>
    </row>
    <row r="17" spans="1:5" x14ac:dyDescent="0.2">
      <c r="A17" s="5"/>
      <c r="B17" s="14" t="s">
        <v>14</v>
      </c>
      <c r="C17" s="6">
        <v>23546680</v>
      </c>
      <c r="D17" s="6">
        <v>17560267.219999999</v>
      </c>
      <c r="E17" s="7">
        <v>17560267.219999999</v>
      </c>
    </row>
    <row r="18" spans="1:5" x14ac:dyDescent="0.2">
      <c r="A18" s="5"/>
      <c r="B18" s="14" t="s">
        <v>9</v>
      </c>
      <c r="C18" s="6">
        <v>11928</v>
      </c>
      <c r="D18" s="6">
        <v>395000</v>
      </c>
      <c r="E18" s="7">
        <v>395000</v>
      </c>
    </row>
    <row r="19" spans="1:5" x14ac:dyDescent="0.2">
      <c r="A19" s="5"/>
      <c r="B19" s="14" t="s">
        <v>15</v>
      </c>
      <c r="C19" s="6">
        <v>3</v>
      </c>
      <c r="D19" s="6">
        <v>152002.45000000001</v>
      </c>
      <c r="E19" s="7">
        <v>152002.45000000001</v>
      </c>
    </row>
    <row r="20" spans="1:5" x14ac:dyDescent="0.2">
      <c r="A20" s="5"/>
      <c r="B20" s="14" t="s">
        <v>16</v>
      </c>
      <c r="C20" s="6">
        <v>5159490</v>
      </c>
      <c r="D20" s="6">
        <v>15672956.880000001</v>
      </c>
      <c r="E20" s="7">
        <v>15672956.880000001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12456247.210000001</v>
      </c>
      <c r="E24" s="13">
        <f>E3-E14</f>
        <v>12456247.210000001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12456247.210000001</v>
      </c>
      <c r="E28" s="21">
        <f>SUM(E29:E35)</f>
        <v>12456247.210000001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12432598.4</v>
      </c>
      <c r="E32" s="23">
        <v>12432598.4</v>
      </c>
    </row>
    <row r="33" spans="1:5" x14ac:dyDescent="0.2">
      <c r="A33" s="5"/>
      <c r="B33" s="14" t="s">
        <v>30</v>
      </c>
      <c r="C33" s="22">
        <v>0</v>
      </c>
      <c r="D33" s="22">
        <v>23648.81</v>
      </c>
      <c r="E33" s="23">
        <v>23648.81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12456247.210000001</v>
      </c>
      <c r="E40" s="13">
        <f>E28+E36</f>
        <v>12456247.210000001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Server</cp:lastModifiedBy>
  <cp:lastPrinted>2022-10-13T17:58:56Z</cp:lastPrinted>
  <dcterms:created xsi:type="dcterms:W3CDTF">2017-12-20T04:54:53Z</dcterms:created>
  <dcterms:modified xsi:type="dcterms:W3CDTF">2022-10-13T17:58:57Z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