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<sst xmlns="http://schemas.openxmlformats.org/spreadsheetml/2006/main" count="92" uniqueCount="92">
  <si>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</si>
  <si>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</si>
  <si>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</si>
  <si>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</si>
  <si>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</si>
  <si>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</si>
  <si>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</si>
  <si>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</si>
  <si>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</si>
  <si>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</si>
  <si>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</si>
  <si>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</si>
  <si>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</si>
  <si>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 xml:space="preserve">    830101  Recurso Federal</t>
  </si>
  <si>
    <t>*   80 Participaciones y</t>
  </si>
  <si>
    <t>*   00 Ingresos deriv de</t>
  </si>
  <si>
    <t>**  Rubros de Ingreso</t>
  </si>
  <si>
    <t xml:space="preserve">    510101  Ingresos Financier</t>
  </si>
  <si>
    <t>*   70 Ingresos por vent</t>
  </si>
  <si>
    <t xml:space="preserve">    730206  Venta de material</t>
  </si>
  <si>
    <t xml:space="preserve">    730207  Agua tratada</t>
  </si>
  <si>
    <t xml:space="preserve">    730711  Agua "D" corriente</t>
  </si>
  <si>
    <t xml:space="preserve">    730712  Agua "C" corriente</t>
  </si>
  <si>
    <t xml:space="preserve">    730713  Agua "I" corriente</t>
  </si>
  <si>
    <t xml:space="preserve">    730714  Agua "M" corriente</t>
  </si>
  <si>
    <t xml:space="preserve">    730715  Agua "SP" corrient</t>
  </si>
  <si>
    <t xml:space="preserve">    730716  Agua "D" rezago</t>
  </si>
  <si>
    <t xml:space="preserve">    730717  Agua "C" rezago</t>
  </si>
  <si>
    <t xml:space="preserve">    730718  Agua "I" rezago</t>
  </si>
  <si>
    <t xml:space="preserve">    730719  Agua "M" rezago</t>
  </si>
  <si>
    <t xml:space="preserve">    730720  Agua "SP" rezago</t>
  </si>
  <si>
    <t xml:space="preserve">    730721  Alcantarillado "D"</t>
  </si>
  <si>
    <t xml:space="preserve">    730722  Alcantarillado "C"</t>
  </si>
  <si>
    <t xml:space="preserve">    730723  Alcantarillado "I"</t>
  </si>
  <si>
    <t xml:space="preserve">    730724  Alcantarillado "M"</t>
  </si>
  <si>
    <t xml:space="preserve">    730725  Alcantarillado "SP</t>
  </si>
  <si>
    <t xml:space="preserve">    730726  Alcantarillado "D"</t>
  </si>
  <si>
    <t xml:space="preserve">    730727  Alcantarillado "C"</t>
  </si>
  <si>
    <t xml:space="preserve">    730728  Alcantarillado "I"</t>
  </si>
  <si>
    <t xml:space="preserve">    730729  Alcantarillado "M"</t>
  </si>
  <si>
    <t xml:space="preserve">    730730  Alcantarillado "SP</t>
  </si>
  <si>
    <t xml:space="preserve">    730731  Tratamiento "D" co</t>
  </si>
  <si>
    <t xml:space="preserve">    730732  Tratamiento "C" co</t>
  </si>
  <si>
    <t xml:space="preserve">    730733  Tratamiento "I" co</t>
  </si>
  <si>
    <t xml:space="preserve">    730734  Tratamiento "M" co</t>
  </si>
  <si>
    <t xml:space="preserve">    730735  Tratamiento "SP" c</t>
  </si>
  <si>
    <t xml:space="preserve">    730736  Tratamiento "D" re</t>
  </si>
  <si>
    <t xml:space="preserve">    730737  Tratamiento "C" re</t>
  </si>
  <si>
    <t xml:space="preserve">    730738  Tratamiento "I" re</t>
  </si>
  <si>
    <t xml:space="preserve">    730739  Tratamiento "M" re</t>
  </si>
  <si>
    <t xml:space="preserve">    730740  Tratamiento "SP" r</t>
  </si>
  <si>
    <t xml:space="preserve">    730741  Multas</t>
  </si>
  <si>
    <t xml:space="preserve">    730742  Recargos</t>
  </si>
  <si>
    <t xml:space="preserve">    730743  Actualizaciones</t>
  </si>
  <si>
    <t xml:space="preserve">    730744  Reembolsos</t>
  </si>
  <si>
    <t xml:space="preserve">    730745  Redondeo</t>
  </si>
  <si>
    <t xml:space="preserve">    730746  Contrato servicio</t>
  </si>
  <si>
    <t xml:space="preserve">    730747  Contrato servicio</t>
  </si>
  <si>
    <t xml:space="preserve">    730748  Mat e inst/ramal p</t>
  </si>
  <si>
    <t xml:space="preserve">    730749  Mat e inst/caja d</t>
  </si>
  <si>
    <t xml:space="preserve">    730750  Suministro e inst/</t>
  </si>
  <si>
    <t xml:space="preserve">    730751  Mat e inst/descarg</t>
  </si>
  <si>
    <t xml:space="preserve">    730752  Duplicado de recib</t>
  </si>
  <si>
    <t xml:space="preserve">    730753  Constancia/no adeu</t>
  </si>
  <si>
    <t xml:space="preserve">    730754  Cambio de titular</t>
  </si>
  <si>
    <t xml:space="preserve">    730755  Carta de Factibili</t>
  </si>
  <si>
    <t xml:space="preserve">    730756  Rev/Proy Hidráulic</t>
  </si>
  <si>
    <t xml:space="preserve">    730757  Rev/Proy Sanitario</t>
  </si>
  <si>
    <t xml:space="preserve">    730758  Sup/obra Hca y San</t>
  </si>
  <si>
    <t xml:space="preserve">    730759  Entrega de Recepci</t>
  </si>
  <si>
    <t xml:space="preserve">    730760  Limp/descarga todo</t>
  </si>
  <si>
    <t xml:space="preserve">    730761  Limp/descarga cami</t>
  </si>
  <si>
    <t xml:space="preserve">    730762  Reconexión/toma ag</t>
  </si>
  <si>
    <t xml:space="preserve">    730763  Reconexión/drenaje</t>
  </si>
  <si>
    <t xml:space="preserve">    730764  Reubicación/medido</t>
  </si>
  <si>
    <t xml:space="preserve">    730765  Agua para pipas</t>
  </si>
  <si>
    <t xml:space="preserve">    730766  Mano de obra</t>
  </si>
  <si>
    <t xml:space="preserve">    730767  Reactivación/cuent</t>
  </si>
  <si>
    <t xml:space="preserve">    730768  Suspensión volunta</t>
  </si>
  <si>
    <t xml:space="preserve">    730769  Fracc Habitacional</t>
  </si>
  <si>
    <t xml:space="preserve">    730770  Fracc Habitacional</t>
  </si>
  <si>
    <t xml:space="preserve">    730771  Comercial e Ind/Ag</t>
  </si>
  <si>
    <t xml:space="preserve">    730772  Comercial e Ind/Dr</t>
  </si>
  <si>
    <t xml:space="preserve">    730773  Individual por Agu</t>
  </si>
  <si>
    <t xml:space="preserve">    730774  Individual por Dre</t>
  </si>
  <si>
    <t xml:space="preserve">    730775  Títulos de concesi</t>
  </si>
  <si>
    <t xml:space="preserve">    830301  Recurso Estatal</t>
  </si>
  <si>
    <t xml:space="preserve">    080501  Remanente/Recurso</t>
  </si>
  <si>
    <t>Por Ejecutar</t>
  </si>
  <si>
    <t>Pre Compromiso</t>
  </si>
  <si>
    <t>Del 01 de Enero al 30 de Septiembre de 2020</t>
  </si>
  <si>
    <t xml:space="preserve">    830501  Recurso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</si>
</sst>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6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6" applyFont="1" applyFill="1" applyAlignment="1">
      <alignment/>
    </xf>
    <xf numFmtId="0" fontId="35" fillId="34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6" applyNumberFormat="1" applyFont="1" applyAlignment="1">
      <alignment/>
    </xf>
    <xf numFmtId="4" fontId="35" fillId="33" borderId="10" xfId="46" applyNumberFormat="1" applyFont="1" applyFill="1" applyBorder="1" applyAlignment="1">
      <alignment horizontal="center" vertical="center"/>
    </xf>
    <xf numFmtId="4" fontId="0" fillId="0" borderId="0" xfId="46" applyNumberFormat="1" applyFont="1" applyFill="1" applyAlignment="1">
      <alignment/>
    </xf>
    <xf numFmtId="4" fontId="35" fillId="12" borderId="0" xfId="46" applyNumberFormat="1" applyFont="1" applyFill="1" applyAlignment="1">
      <alignment/>
    </xf>
    <xf numFmtId="4" fontId="35" fillId="34" borderId="0" xfId="0" applyNumberFormat="1" applyFont="1" applyFill="1" applyAlignment="1">
      <alignment/>
    </xf>
    <xf numFmtId="4" fontId="35" fillId="34" borderId="0" xfId="46" applyNumberFormat="1" applyFont="1" applyFill="1" applyAlignment="1">
      <alignment/>
    </xf>
    <xf numFmtId="43" fontId="35" fillId="34" borderId="0" xfId="46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79" sqref="K79"/>
    </sheetView>
  </sheetViews>
  <sheetFormatPr defaultColWidth="11.421875" defaultRowHeight="15"/>
  <cols>
    <col min="1" max="1" width="35.7109375" style="0" customWidth="1"/>
    <col min="2" max="3" width="13.57421875" style="2" bestFit="1" customWidth="1"/>
    <col min="4" max="4" width="10.140625" style="2" bestFit="1" customWidth="1"/>
    <col min="5" max="5" width="13.57421875" style="2" bestFit="1" customWidth="1"/>
    <col min="6" max="6" width="11.00390625" style="2" bestFit="1" customWidth="1"/>
    <col min="7" max="8" width="13.57421875" style="2" bestFit="1" customWidth="1"/>
    <col min="9" max="9" width="15.7109375" style="18" bestFit="1" customWidth="1"/>
    <col min="10" max="10" width="12.28125" style="2" bestFit="1" customWidth="1"/>
    <col min="11" max="11" width="13.57421875" style="2" bestFit="1" customWidth="1"/>
    <col min="12" max="12" width="7.7109375" style="3" bestFit="1" customWidth="1"/>
    <col min="13" max="13" width="11.421875" style="4" customWidth="1"/>
    <col min="14" max="16384" width="11.421875" style="6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90</v>
      </c>
    </row>
    <row r="4" spans="1:13" s="7" customFormat="1" ht="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9" t="s">
        <v>89</v>
      </c>
      <c r="J4" s="9" t="s">
        <v>10</v>
      </c>
      <c r="K4" s="9" t="s">
        <v>88</v>
      </c>
      <c r="L4" s="10" t="s">
        <v>11</v>
      </c>
      <c r="M4" s="4"/>
    </row>
    <row r="5" spans="1:13" s="13" customFormat="1" ht="15">
      <c r="A5" s="16" t="s">
        <v>16</v>
      </c>
      <c r="B5" s="22">
        <v>46304556</v>
      </c>
      <c r="C5" s="22">
        <v>21382958</v>
      </c>
      <c r="D5" s="22">
        <v>0</v>
      </c>
      <c r="E5" s="22">
        <v>67687514</v>
      </c>
      <c r="F5" s="22">
        <v>0</v>
      </c>
      <c r="G5" s="22">
        <v>38801859.58</v>
      </c>
      <c r="H5" s="22">
        <v>38801859.58</v>
      </c>
      <c r="I5" s="23">
        <v>0</v>
      </c>
      <c r="J5" s="22">
        <v>0</v>
      </c>
      <c r="K5" s="22">
        <v>28885654.42</v>
      </c>
      <c r="L5" s="24">
        <f>IF(K5=0,0,(+K5/$E$5)*100)</f>
        <v>42.67501155382956</v>
      </c>
      <c r="M5" s="11"/>
    </row>
    <row r="6" spans="1:12" ht="15">
      <c r="A6" s="17" t="s">
        <v>12</v>
      </c>
      <c r="B6" s="14">
        <v>1085172</v>
      </c>
      <c r="C6" s="14">
        <v>1134494</v>
      </c>
      <c r="D6" s="14">
        <v>0</v>
      </c>
      <c r="E6" s="14">
        <v>2219666</v>
      </c>
      <c r="F6" s="14">
        <v>0</v>
      </c>
      <c r="G6" s="14">
        <v>1465580.88</v>
      </c>
      <c r="H6" s="14">
        <v>1465580.88</v>
      </c>
      <c r="I6" s="21">
        <v>0</v>
      </c>
      <c r="J6" s="14">
        <v>0</v>
      </c>
      <c r="K6" s="14">
        <v>754085.12</v>
      </c>
      <c r="L6" s="15">
        <f>IF(K6=0,0,(+K6/$E$5)*100)</f>
        <v>1.114068275575906</v>
      </c>
    </row>
    <row r="7" spans="1:12" ht="15">
      <c r="A7" s="6" t="s">
        <v>17</v>
      </c>
      <c r="B7" s="12">
        <v>1085172</v>
      </c>
      <c r="C7" s="12">
        <v>1134494</v>
      </c>
      <c r="D7" s="12">
        <v>0</v>
      </c>
      <c r="E7" s="12">
        <v>2219666</v>
      </c>
      <c r="F7" s="12">
        <v>0</v>
      </c>
      <c r="G7" s="12">
        <v>1465580.88</v>
      </c>
      <c r="H7" s="12">
        <v>1465580.88</v>
      </c>
      <c r="I7" s="20">
        <v>0</v>
      </c>
      <c r="J7" s="12">
        <v>0</v>
      </c>
      <c r="K7" s="12">
        <v>754085.12</v>
      </c>
      <c r="L7" s="5">
        <f aca="true" t="shared" si="0" ref="L7:L70">IF(K7=0,0,(+K7/$E$5)*100)</f>
        <v>1.114068275575906</v>
      </c>
    </row>
    <row r="8" spans="1:12" ht="15">
      <c r="A8" s="17" t="s">
        <v>18</v>
      </c>
      <c r="B8" s="14">
        <v>38819384</v>
      </c>
      <c r="C8" s="14">
        <v>738464</v>
      </c>
      <c r="D8" s="14">
        <v>0</v>
      </c>
      <c r="E8" s="14">
        <v>39557848</v>
      </c>
      <c r="F8" s="14">
        <v>0</v>
      </c>
      <c r="G8" s="14">
        <v>32553779.24</v>
      </c>
      <c r="H8" s="14">
        <v>32553779.24</v>
      </c>
      <c r="I8" s="21">
        <v>0</v>
      </c>
      <c r="J8" s="14">
        <v>0</v>
      </c>
      <c r="K8" s="14">
        <v>7004068.76</v>
      </c>
      <c r="L8" s="15">
        <f t="shared" si="0"/>
        <v>10.34765253751231</v>
      </c>
    </row>
    <row r="9" spans="1:12" ht="15">
      <c r="A9" s="6" t="s">
        <v>19</v>
      </c>
      <c r="B9" s="12">
        <v>70848</v>
      </c>
      <c r="C9" s="12">
        <v>196068</v>
      </c>
      <c r="D9" s="12">
        <v>0</v>
      </c>
      <c r="E9" s="12">
        <v>266916</v>
      </c>
      <c r="F9" s="12">
        <v>0</v>
      </c>
      <c r="G9" s="12">
        <v>280422.66</v>
      </c>
      <c r="H9" s="12">
        <v>280422.66</v>
      </c>
      <c r="I9" s="20">
        <v>0</v>
      </c>
      <c r="J9" s="12">
        <v>0</v>
      </c>
      <c r="K9" s="12">
        <v>13506.66</v>
      </c>
      <c r="L9" s="5">
        <f t="shared" si="0"/>
        <v>0.0199544335458974</v>
      </c>
    </row>
    <row r="10" spans="1:12" ht="15">
      <c r="A10" s="6" t="s">
        <v>20</v>
      </c>
      <c r="B10" s="12">
        <v>3780</v>
      </c>
      <c r="C10" s="12">
        <v>0</v>
      </c>
      <c r="D10" s="12">
        <v>0</v>
      </c>
      <c r="E10" s="12">
        <v>3780</v>
      </c>
      <c r="F10" s="12">
        <v>0</v>
      </c>
      <c r="G10" s="12">
        <v>45.8</v>
      </c>
      <c r="H10" s="12">
        <v>45.8</v>
      </c>
      <c r="I10" s="20">
        <v>0</v>
      </c>
      <c r="J10" s="12">
        <v>0</v>
      </c>
      <c r="K10" s="12">
        <v>3734.2</v>
      </c>
      <c r="L10" s="5">
        <f t="shared" si="0"/>
        <v>0.005516822496982235</v>
      </c>
    </row>
    <row r="11" spans="1:12" ht="15">
      <c r="A11" s="6" t="s">
        <v>21</v>
      </c>
      <c r="B11" s="12">
        <v>18934163</v>
      </c>
      <c r="C11" s="12">
        <v>0</v>
      </c>
      <c r="D11" s="12">
        <v>0</v>
      </c>
      <c r="E11" s="12">
        <v>18934163</v>
      </c>
      <c r="F11" s="12">
        <v>0</v>
      </c>
      <c r="G11" s="12">
        <v>15170909.44</v>
      </c>
      <c r="H11" s="12">
        <v>15170909.44</v>
      </c>
      <c r="I11" s="20">
        <v>0</v>
      </c>
      <c r="J11" s="12">
        <v>0</v>
      </c>
      <c r="K11" s="12">
        <v>3763253.56</v>
      </c>
      <c r="L11" s="5">
        <f t="shared" si="0"/>
        <v>5.5597455684367425</v>
      </c>
    </row>
    <row r="12" spans="1:12" ht="15">
      <c r="A12" s="6" t="s">
        <v>22</v>
      </c>
      <c r="B12" s="12">
        <v>2609389</v>
      </c>
      <c r="C12" s="12">
        <v>0</v>
      </c>
      <c r="D12" s="12">
        <v>0</v>
      </c>
      <c r="E12" s="12">
        <v>2609389</v>
      </c>
      <c r="F12" s="12">
        <v>0</v>
      </c>
      <c r="G12" s="12">
        <v>1799531.25</v>
      </c>
      <c r="H12" s="12">
        <v>1799531.25</v>
      </c>
      <c r="I12" s="20">
        <v>0</v>
      </c>
      <c r="J12" s="12">
        <v>0</v>
      </c>
      <c r="K12" s="12">
        <v>809857.75</v>
      </c>
      <c r="L12" s="5">
        <f t="shared" si="0"/>
        <v>1.196465495837238</v>
      </c>
    </row>
    <row r="13" spans="1:12" ht="15">
      <c r="A13" s="6" t="s">
        <v>23</v>
      </c>
      <c r="B13" s="12">
        <v>421461</v>
      </c>
      <c r="C13" s="12">
        <v>0</v>
      </c>
      <c r="D13" s="12">
        <v>0</v>
      </c>
      <c r="E13" s="12">
        <v>421461</v>
      </c>
      <c r="F13" s="12">
        <v>0</v>
      </c>
      <c r="G13" s="12">
        <v>368759.94</v>
      </c>
      <c r="H13" s="12">
        <v>368759.94</v>
      </c>
      <c r="I13" s="20">
        <v>0</v>
      </c>
      <c r="J13" s="12">
        <v>0</v>
      </c>
      <c r="K13" s="12">
        <v>52701.06</v>
      </c>
      <c r="L13" s="5">
        <f t="shared" si="0"/>
        <v>0.0778593523171792</v>
      </c>
    </row>
    <row r="14" spans="1:12" ht="15">
      <c r="A14" s="6" t="s">
        <v>24</v>
      </c>
      <c r="B14" s="12">
        <v>1469980</v>
      </c>
      <c r="C14" s="12">
        <v>0</v>
      </c>
      <c r="D14" s="12">
        <v>0</v>
      </c>
      <c r="E14" s="12">
        <v>1469980</v>
      </c>
      <c r="F14" s="12">
        <v>0</v>
      </c>
      <c r="G14" s="12">
        <v>1061568.99</v>
      </c>
      <c r="H14" s="12">
        <v>1061568.99</v>
      </c>
      <c r="I14" s="20">
        <v>0</v>
      </c>
      <c r="J14" s="12">
        <v>0</v>
      </c>
      <c r="K14" s="12">
        <v>408411.01</v>
      </c>
      <c r="L14" s="5">
        <f t="shared" si="0"/>
        <v>0.6033771752941022</v>
      </c>
    </row>
    <row r="15" spans="1:12" ht="15">
      <c r="A15" s="6" t="s">
        <v>25</v>
      </c>
      <c r="B15" s="12">
        <v>35120</v>
      </c>
      <c r="C15" s="12">
        <v>0</v>
      </c>
      <c r="D15" s="12">
        <v>0</v>
      </c>
      <c r="E15" s="12">
        <v>35120</v>
      </c>
      <c r="F15" s="12">
        <v>0</v>
      </c>
      <c r="G15" s="12">
        <v>25495.78</v>
      </c>
      <c r="H15" s="12">
        <v>25495.78</v>
      </c>
      <c r="I15" s="20">
        <v>0</v>
      </c>
      <c r="J15" s="12">
        <v>0</v>
      </c>
      <c r="K15" s="12">
        <v>9624.22</v>
      </c>
      <c r="L15" s="5">
        <f t="shared" si="0"/>
        <v>0.014218604630685652</v>
      </c>
    </row>
    <row r="16" spans="1:12" ht="15">
      <c r="A16" s="6" t="s">
        <v>26</v>
      </c>
      <c r="B16" s="12">
        <v>2561134</v>
      </c>
      <c r="C16" s="12">
        <v>0</v>
      </c>
      <c r="D16" s="12">
        <v>0</v>
      </c>
      <c r="E16" s="12">
        <v>2561134</v>
      </c>
      <c r="F16" s="12">
        <v>0</v>
      </c>
      <c r="G16" s="12">
        <v>2088630.42</v>
      </c>
      <c r="H16" s="12">
        <v>2088630.42</v>
      </c>
      <c r="I16" s="20">
        <v>0</v>
      </c>
      <c r="J16" s="12">
        <v>0</v>
      </c>
      <c r="K16" s="12">
        <v>472503.58</v>
      </c>
      <c r="L16" s="5">
        <f t="shared" si="0"/>
        <v>0.6980660864572453</v>
      </c>
    </row>
    <row r="17" spans="1:12" ht="15">
      <c r="A17" s="6" t="s">
        <v>27</v>
      </c>
      <c r="B17" s="12">
        <v>172243</v>
      </c>
      <c r="C17" s="12">
        <v>0</v>
      </c>
      <c r="D17" s="12">
        <v>0</v>
      </c>
      <c r="E17" s="12">
        <v>172243</v>
      </c>
      <c r="F17" s="12">
        <v>0</v>
      </c>
      <c r="G17" s="12">
        <v>220081.84</v>
      </c>
      <c r="H17" s="12">
        <v>220081.84</v>
      </c>
      <c r="I17" s="20">
        <v>0</v>
      </c>
      <c r="J17" s="12">
        <v>0</v>
      </c>
      <c r="K17" s="12">
        <v>47838.84</v>
      </c>
      <c r="L17" s="5">
        <f t="shared" si="0"/>
        <v>0.07067601862287333</v>
      </c>
    </row>
    <row r="18" spans="1:12" ht="15">
      <c r="A18" s="6" t="s">
        <v>28</v>
      </c>
      <c r="B18" s="12">
        <v>16527</v>
      </c>
      <c r="C18" s="12">
        <v>0</v>
      </c>
      <c r="D18" s="12">
        <v>0</v>
      </c>
      <c r="E18" s="12">
        <v>16527</v>
      </c>
      <c r="F18" s="12">
        <v>0</v>
      </c>
      <c r="G18" s="12">
        <v>61267.24</v>
      </c>
      <c r="H18" s="12">
        <v>61267.24</v>
      </c>
      <c r="I18" s="20">
        <v>0</v>
      </c>
      <c r="J18" s="12">
        <v>0</v>
      </c>
      <c r="K18" s="12">
        <v>44740.24</v>
      </c>
      <c r="L18" s="5">
        <f t="shared" si="0"/>
        <v>0.06609821716897447</v>
      </c>
    </row>
    <row r="19" spans="1:12" ht="15">
      <c r="A19" s="6" t="s">
        <v>29</v>
      </c>
      <c r="B19" s="12">
        <v>93123</v>
      </c>
      <c r="C19" s="12">
        <v>0</v>
      </c>
      <c r="D19" s="12">
        <v>0</v>
      </c>
      <c r="E19" s="12">
        <v>93123</v>
      </c>
      <c r="F19" s="12">
        <v>0</v>
      </c>
      <c r="G19" s="12">
        <v>84703.51</v>
      </c>
      <c r="H19" s="12">
        <v>84703.51</v>
      </c>
      <c r="I19" s="20">
        <v>0</v>
      </c>
      <c r="J19" s="12">
        <v>0</v>
      </c>
      <c r="K19" s="12">
        <v>8419.49</v>
      </c>
      <c r="L19" s="5">
        <f t="shared" si="0"/>
        <v>0.012438763816913117</v>
      </c>
    </row>
    <row r="20" spans="1:12" ht="15">
      <c r="A20" s="6" t="s">
        <v>30</v>
      </c>
      <c r="B20" s="12">
        <v>2045</v>
      </c>
      <c r="C20" s="12">
        <v>0</v>
      </c>
      <c r="D20" s="12">
        <v>0</v>
      </c>
      <c r="E20" s="12">
        <v>2045</v>
      </c>
      <c r="F20" s="12">
        <v>0</v>
      </c>
      <c r="G20" s="12">
        <v>1855.44</v>
      </c>
      <c r="H20" s="12">
        <v>1855.44</v>
      </c>
      <c r="I20" s="20">
        <v>0</v>
      </c>
      <c r="J20" s="12">
        <v>0</v>
      </c>
      <c r="K20" s="12">
        <v>189.56</v>
      </c>
      <c r="L20" s="5">
        <f t="shared" si="0"/>
        <v>0.00028005165029402617</v>
      </c>
    </row>
    <row r="21" spans="1:12" ht="15">
      <c r="A21" s="6" t="s">
        <v>31</v>
      </c>
      <c r="B21" s="12">
        <v>3581324</v>
      </c>
      <c r="C21" s="12">
        <v>0</v>
      </c>
      <c r="D21" s="12">
        <v>0</v>
      </c>
      <c r="E21" s="12">
        <v>3581324</v>
      </c>
      <c r="F21" s="12">
        <v>0</v>
      </c>
      <c r="G21" s="12">
        <v>3023107.47</v>
      </c>
      <c r="H21" s="12">
        <v>3023107.47</v>
      </c>
      <c r="I21" s="20">
        <v>0</v>
      </c>
      <c r="J21" s="12">
        <v>0</v>
      </c>
      <c r="K21" s="12">
        <v>558216.53</v>
      </c>
      <c r="L21" s="5">
        <f t="shared" si="0"/>
        <v>0.8246964573111668</v>
      </c>
    </row>
    <row r="22" spans="1:12" ht="15">
      <c r="A22" s="6" t="s">
        <v>32</v>
      </c>
      <c r="B22" s="12">
        <v>503262</v>
      </c>
      <c r="C22" s="12">
        <v>0</v>
      </c>
      <c r="D22" s="12">
        <v>0</v>
      </c>
      <c r="E22" s="12">
        <v>503262</v>
      </c>
      <c r="F22" s="12">
        <v>0</v>
      </c>
      <c r="G22" s="12">
        <v>346633.15</v>
      </c>
      <c r="H22" s="12">
        <v>346633.15</v>
      </c>
      <c r="I22" s="20">
        <v>0</v>
      </c>
      <c r="J22" s="12">
        <v>0</v>
      </c>
      <c r="K22" s="12">
        <v>156628.85</v>
      </c>
      <c r="L22" s="5">
        <f t="shared" si="0"/>
        <v>0.2313999152044497</v>
      </c>
    </row>
    <row r="23" spans="1:12" ht="15">
      <c r="A23" s="6" t="s">
        <v>33</v>
      </c>
      <c r="B23" s="12">
        <v>80874</v>
      </c>
      <c r="C23" s="12">
        <v>0</v>
      </c>
      <c r="D23" s="12">
        <v>0</v>
      </c>
      <c r="E23" s="12">
        <v>80874</v>
      </c>
      <c r="F23" s="12">
        <v>0</v>
      </c>
      <c r="G23" s="12">
        <v>74881.45</v>
      </c>
      <c r="H23" s="12">
        <v>74881.45</v>
      </c>
      <c r="I23" s="20">
        <v>0</v>
      </c>
      <c r="J23" s="12">
        <v>0</v>
      </c>
      <c r="K23" s="12">
        <v>5992.55</v>
      </c>
      <c r="L23" s="5">
        <f t="shared" si="0"/>
        <v>0.0088532576333059</v>
      </c>
    </row>
    <row r="24" spans="1:12" ht="15">
      <c r="A24" s="6" t="s">
        <v>34</v>
      </c>
      <c r="B24" s="12">
        <v>291601</v>
      </c>
      <c r="C24" s="12">
        <v>0</v>
      </c>
      <c r="D24" s="12">
        <v>0</v>
      </c>
      <c r="E24" s="12">
        <v>291601</v>
      </c>
      <c r="F24" s="12">
        <v>0</v>
      </c>
      <c r="G24" s="12">
        <v>210940.33</v>
      </c>
      <c r="H24" s="12">
        <v>210940.33</v>
      </c>
      <c r="I24" s="20">
        <v>0</v>
      </c>
      <c r="J24" s="12">
        <v>0</v>
      </c>
      <c r="K24" s="12">
        <v>80660.67</v>
      </c>
      <c r="L24" s="5">
        <f t="shared" si="0"/>
        <v>0.11916624682064701</v>
      </c>
    </row>
    <row r="25" spans="1:12" ht="15">
      <c r="A25" s="6" t="s">
        <v>35</v>
      </c>
      <c r="B25" s="12">
        <v>7030</v>
      </c>
      <c r="C25" s="12">
        <v>0</v>
      </c>
      <c r="D25" s="12">
        <v>0</v>
      </c>
      <c r="E25" s="12">
        <v>7030</v>
      </c>
      <c r="F25" s="12">
        <v>0</v>
      </c>
      <c r="G25" s="12">
        <v>5099.06</v>
      </c>
      <c r="H25" s="12">
        <v>5099.06</v>
      </c>
      <c r="I25" s="20">
        <v>0</v>
      </c>
      <c r="J25" s="12">
        <v>0</v>
      </c>
      <c r="K25" s="12">
        <v>1930.94</v>
      </c>
      <c r="L25" s="5">
        <f t="shared" si="0"/>
        <v>0.0028527270184572004</v>
      </c>
    </row>
    <row r="26" spans="1:12" ht="15">
      <c r="A26" s="6" t="s">
        <v>36</v>
      </c>
      <c r="B26" s="12">
        <v>511823</v>
      </c>
      <c r="C26" s="12">
        <v>0</v>
      </c>
      <c r="D26" s="12">
        <v>0</v>
      </c>
      <c r="E26" s="12">
        <v>511823</v>
      </c>
      <c r="F26" s="12">
        <v>0</v>
      </c>
      <c r="G26" s="12">
        <v>416859.97</v>
      </c>
      <c r="H26" s="12">
        <v>416859.97</v>
      </c>
      <c r="I26" s="20">
        <v>0</v>
      </c>
      <c r="J26" s="12">
        <v>0</v>
      </c>
      <c r="K26" s="12">
        <v>94963.03</v>
      </c>
      <c r="L26" s="5">
        <f t="shared" si="0"/>
        <v>0.14029622952321752</v>
      </c>
    </row>
    <row r="27" spans="1:12" ht="15">
      <c r="A27" s="6" t="s">
        <v>37</v>
      </c>
      <c r="B27" s="12">
        <v>31147</v>
      </c>
      <c r="C27" s="12">
        <v>0</v>
      </c>
      <c r="D27" s="12">
        <v>0</v>
      </c>
      <c r="E27" s="12">
        <v>31147</v>
      </c>
      <c r="F27" s="12">
        <v>0</v>
      </c>
      <c r="G27" s="12">
        <v>43783.27</v>
      </c>
      <c r="H27" s="12">
        <v>43783.27</v>
      </c>
      <c r="I27" s="20">
        <v>0</v>
      </c>
      <c r="J27" s="12">
        <v>0</v>
      </c>
      <c r="K27" s="12">
        <v>12636.27</v>
      </c>
      <c r="L27" s="5">
        <f t="shared" si="0"/>
        <v>0.018668539075020543</v>
      </c>
    </row>
    <row r="28" spans="1:12" ht="15">
      <c r="A28" s="6" t="s">
        <v>38</v>
      </c>
      <c r="B28" s="12">
        <v>3297</v>
      </c>
      <c r="C28" s="12">
        <v>0</v>
      </c>
      <c r="D28" s="12">
        <v>0</v>
      </c>
      <c r="E28" s="12">
        <v>3297</v>
      </c>
      <c r="F28" s="12">
        <v>0</v>
      </c>
      <c r="G28" s="12">
        <v>12818.16</v>
      </c>
      <c r="H28" s="12">
        <v>12818.16</v>
      </c>
      <c r="I28" s="20">
        <v>0</v>
      </c>
      <c r="J28" s="12">
        <v>0</v>
      </c>
      <c r="K28" s="12">
        <v>9521.16</v>
      </c>
      <c r="L28" s="5">
        <f t="shared" si="0"/>
        <v>0.014066346121088152</v>
      </c>
    </row>
    <row r="29" spans="1:12" ht="15">
      <c r="A29" s="6" t="s">
        <v>39</v>
      </c>
      <c r="B29" s="12">
        <v>17820</v>
      </c>
      <c r="C29" s="12">
        <v>0</v>
      </c>
      <c r="D29" s="12">
        <v>0</v>
      </c>
      <c r="E29" s="12">
        <v>17820</v>
      </c>
      <c r="F29" s="12">
        <v>0</v>
      </c>
      <c r="G29" s="12">
        <v>16940.76</v>
      </c>
      <c r="H29" s="12">
        <v>16940.76</v>
      </c>
      <c r="I29" s="20">
        <v>0</v>
      </c>
      <c r="J29" s="12">
        <v>0</v>
      </c>
      <c r="K29" s="12">
        <v>879.24</v>
      </c>
      <c r="L29" s="5">
        <f t="shared" si="0"/>
        <v>0.0012989692604163303</v>
      </c>
    </row>
    <row r="30" spans="1:12" ht="15">
      <c r="A30" s="6" t="s">
        <v>40</v>
      </c>
      <c r="B30" s="12">
        <v>409</v>
      </c>
      <c r="C30" s="12">
        <v>0</v>
      </c>
      <c r="D30" s="12">
        <v>0</v>
      </c>
      <c r="E30" s="12">
        <v>409</v>
      </c>
      <c r="F30" s="12">
        <v>0</v>
      </c>
      <c r="G30" s="12">
        <v>371.08</v>
      </c>
      <c r="H30" s="12">
        <v>371.08</v>
      </c>
      <c r="I30" s="20">
        <v>0</v>
      </c>
      <c r="J30" s="12">
        <v>0</v>
      </c>
      <c r="K30" s="12">
        <v>37.92</v>
      </c>
      <c r="L30" s="5">
        <f t="shared" si="0"/>
        <v>5.602214907759798E-05</v>
      </c>
    </row>
    <row r="31" spans="1:12" ht="15">
      <c r="A31" s="6" t="s">
        <v>41</v>
      </c>
      <c r="B31" s="12">
        <v>2952369</v>
      </c>
      <c r="C31" s="12">
        <v>0</v>
      </c>
      <c r="D31" s="12">
        <v>0</v>
      </c>
      <c r="E31" s="12">
        <v>2952369</v>
      </c>
      <c r="F31" s="12">
        <v>0</v>
      </c>
      <c r="G31" s="12">
        <v>2427860.53</v>
      </c>
      <c r="H31" s="12">
        <v>2427860.53</v>
      </c>
      <c r="I31" s="20">
        <v>0</v>
      </c>
      <c r="J31" s="12">
        <v>0</v>
      </c>
      <c r="K31" s="12">
        <v>524508.47</v>
      </c>
      <c r="L31" s="5">
        <f t="shared" si="0"/>
        <v>0.7748969329853066</v>
      </c>
    </row>
    <row r="32" spans="1:12" ht="15">
      <c r="A32" s="6" t="s">
        <v>42</v>
      </c>
      <c r="B32" s="12">
        <v>391290</v>
      </c>
      <c r="C32" s="12">
        <v>0</v>
      </c>
      <c r="D32" s="12">
        <v>0</v>
      </c>
      <c r="E32" s="12">
        <v>391290</v>
      </c>
      <c r="F32" s="12">
        <v>0</v>
      </c>
      <c r="G32" s="12">
        <v>277356.93</v>
      </c>
      <c r="H32" s="12">
        <v>277356.93</v>
      </c>
      <c r="I32" s="20">
        <v>0</v>
      </c>
      <c r="J32" s="12">
        <v>0</v>
      </c>
      <c r="K32" s="12">
        <v>113933.07</v>
      </c>
      <c r="L32" s="5">
        <f t="shared" si="0"/>
        <v>0.16832213693060144</v>
      </c>
    </row>
    <row r="33" spans="1:12" ht="15">
      <c r="A33" s="6" t="s">
        <v>43</v>
      </c>
      <c r="B33" s="12">
        <v>61909</v>
      </c>
      <c r="C33" s="12">
        <v>0</v>
      </c>
      <c r="D33" s="12">
        <v>0</v>
      </c>
      <c r="E33" s="12">
        <v>61909</v>
      </c>
      <c r="F33" s="12">
        <v>0</v>
      </c>
      <c r="G33" s="12">
        <v>59517.4</v>
      </c>
      <c r="H33" s="12">
        <v>59517.4</v>
      </c>
      <c r="I33" s="20">
        <v>0</v>
      </c>
      <c r="J33" s="12">
        <v>0</v>
      </c>
      <c r="K33" s="12">
        <v>2391.6</v>
      </c>
      <c r="L33" s="5">
        <f t="shared" si="0"/>
        <v>0.003533295668090277</v>
      </c>
    </row>
    <row r="34" spans="1:12" ht="15">
      <c r="A34" s="6" t="s">
        <v>44</v>
      </c>
      <c r="B34" s="12">
        <v>226611</v>
      </c>
      <c r="C34" s="12">
        <v>0</v>
      </c>
      <c r="D34" s="12">
        <v>0</v>
      </c>
      <c r="E34" s="12">
        <v>226611</v>
      </c>
      <c r="F34" s="12">
        <v>0</v>
      </c>
      <c r="G34" s="12">
        <v>168815.42</v>
      </c>
      <c r="H34" s="12">
        <v>168815.42</v>
      </c>
      <c r="I34" s="20">
        <v>0</v>
      </c>
      <c r="J34" s="12">
        <v>0</v>
      </c>
      <c r="K34" s="12">
        <v>57795.58</v>
      </c>
      <c r="L34" s="5">
        <f t="shared" si="0"/>
        <v>0.08538588076967932</v>
      </c>
    </row>
    <row r="35" spans="1:12" ht="15">
      <c r="A35" s="6" t="s">
        <v>45</v>
      </c>
      <c r="B35" s="12">
        <v>5501</v>
      </c>
      <c r="C35" s="12">
        <v>0</v>
      </c>
      <c r="D35" s="12">
        <v>0</v>
      </c>
      <c r="E35" s="12">
        <v>5501</v>
      </c>
      <c r="F35" s="12">
        <v>0</v>
      </c>
      <c r="G35" s="12">
        <v>4078.94</v>
      </c>
      <c r="H35" s="12">
        <v>4078.94</v>
      </c>
      <c r="I35" s="20">
        <v>0</v>
      </c>
      <c r="J35" s="12">
        <v>0</v>
      </c>
      <c r="K35" s="12">
        <v>1422.06</v>
      </c>
      <c r="L35" s="5">
        <f t="shared" si="0"/>
        <v>0.0021009192330508695</v>
      </c>
    </row>
    <row r="36" spans="1:12" ht="15">
      <c r="A36" s="6" t="s">
        <v>46</v>
      </c>
      <c r="B36" s="12">
        <v>394655</v>
      </c>
      <c r="C36" s="12">
        <v>0</v>
      </c>
      <c r="D36" s="12">
        <v>0</v>
      </c>
      <c r="E36" s="12">
        <v>394655</v>
      </c>
      <c r="F36" s="12">
        <v>0</v>
      </c>
      <c r="G36" s="12">
        <v>335874.82</v>
      </c>
      <c r="H36" s="12">
        <v>335874.82</v>
      </c>
      <c r="I36" s="20">
        <v>0</v>
      </c>
      <c r="J36" s="12">
        <v>0</v>
      </c>
      <c r="K36" s="12">
        <v>58780.18</v>
      </c>
      <c r="L36" s="5">
        <f t="shared" si="0"/>
        <v>0.08684050650759607</v>
      </c>
    </row>
    <row r="37" spans="1:12" ht="15">
      <c r="A37" s="6" t="s">
        <v>47</v>
      </c>
      <c r="B37" s="12">
        <v>23589</v>
      </c>
      <c r="C37" s="12">
        <v>0</v>
      </c>
      <c r="D37" s="12">
        <v>0</v>
      </c>
      <c r="E37" s="12">
        <v>23589</v>
      </c>
      <c r="F37" s="12">
        <v>0</v>
      </c>
      <c r="G37" s="12">
        <v>34902.75</v>
      </c>
      <c r="H37" s="12">
        <v>34902.75</v>
      </c>
      <c r="I37" s="20">
        <v>0</v>
      </c>
      <c r="J37" s="12">
        <v>0</v>
      </c>
      <c r="K37" s="12">
        <v>11313.75</v>
      </c>
      <c r="L37" s="5">
        <f t="shared" si="0"/>
        <v>0.016714677983298367</v>
      </c>
    </row>
    <row r="38" spans="1:12" ht="15">
      <c r="A38" s="6" t="s">
        <v>48</v>
      </c>
      <c r="B38" s="12">
        <v>2587</v>
      </c>
      <c r="C38" s="12">
        <v>0</v>
      </c>
      <c r="D38" s="12">
        <v>0</v>
      </c>
      <c r="E38" s="12">
        <v>2587</v>
      </c>
      <c r="F38" s="12">
        <v>0</v>
      </c>
      <c r="G38" s="12">
        <v>10241.75</v>
      </c>
      <c r="H38" s="12">
        <v>10241.75</v>
      </c>
      <c r="I38" s="20">
        <v>0</v>
      </c>
      <c r="J38" s="12">
        <v>0</v>
      </c>
      <c r="K38" s="12">
        <v>7654.75</v>
      </c>
      <c r="L38" s="5">
        <f t="shared" si="0"/>
        <v>0.01130895426296791</v>
      </c>
    </row>
    <row r="39" spans="1:12" ht="15">
      <c r="A39" s="6" t="s">
        <v>49</v>
      </c>
      <c r="B39" s="12">
        <v>13497</v>
      </c>
      <c r="C39" s="12">
        <v>0</v>
      </c>
      <c r="D39" s="12">
        <v>0</v>
      </c>
      <c r="E39" s="12">
        <v>13497</v>
      </c>
      <c r="F39" s="12">
        <v>0</v>
      </c>
      <c r="G39" s="12">
        <v>13528.73</v>
      </c>
      <c r="H39" s="12">
        <v>13528.73</v>
      </c>
      <c r="I39" s="20">
        <v>0</v>
      </c>
      <c r="J39" s="12">
        <v>0</v>
      </c>
      <c r="K39" s="12">
        <v>31.73</v>
      </c>
      <c r="L39" s="5">
        <f t="shared" si="0"/>
        <v>4.6877183286713706E-05</v>
      </c>
    </row>
    <row r="40" spans="1:12" ht="15">
      <c r="A40" s="6" t="s">
        <v>50</v>
      </c>
      <c r="B40" s="12">
        <v>356</v>
      </c>
      <c r="C40" s="12">
        <v>0</v>
      </c>
      <c r="D40" s="12">
        <v>0</v>
      </c>
      <c r="E40" s="12">
        <v>356</v>
      </c>
      <c r="F40" s="12">
        <v>0</v>
      </c>
      <c r="G40" s="12">
        <v>296.87</v>
      </c>
      <c r="H40" s="12">
        <v>296.87</v>
      </c>
      <c r="I40" s="20">
        <v>0</v>
      </c>
      <c r="J40" s="12">
        <v>0</v>
      </c>
      <c r="K40" s="12">
        <v>59.13</v>
      </c>
      <c r="L40" s="5">
        <f t="shared" si="0"/>
        <v>8.73573226518557E-05</v>
      </c>
    </row>
    <row r="41" spans="1:12" ht="15">
      <c r="A41" s="6" t="s">
        <v>51</v>
      </c>
      <c r="B41" s="12">
        <v>13560</v>
      </c>
      <c r="C41" s="12">
        <v>0</v>
      </c>
      <c r="D41" s="12">
        <v>0</v>
      </c>
      <c r="E41" s="12">
        <v>13560</v>
      </c>
      <c r="F41" s="12">
        <v>0</v>
      </c>
      <c r="G41" s="12">
        <v>6161</v>
      </c>
      <c r="H41" s="12">
        <v>6161</v>
      </c>
      <c r="I41" s="20">
        <v>0</v>
      </c>
      <c r="J41" s="12">
        <v>0</v>
      </c>
      <c r="K41" s="12">
        <v>7399</v>
      </c>
      <c r="L41" s="5">
        <f t="shared" si="0"/>
        <v>0.010931115005937433</v>
      </c>
    </row>
    <row r="42" spans="1:12" ht="15">
      <c r="A42" s="6" t="s">
        <v>52</v>
      </c>
      <c r="B42" s="12">
        <v>590544</v>
      </c>
      <c r="C42" s="12">
        <v>0</v>
      </c>
      <c r="D42" s="12">
        <v>0</v>
      </c>
      <c r="E42" s="12">
        <v>590544</v>
      </c>
      <c r="F42" s="12">
        <v>0</v>
      </c>
      <c r="G42" s="12">
        <v>300123.11</v>
      </c>
      <c r="H42" s="12">
        <v>300123.11</v>
      </c>
      <c r="I42" s="20">
        <v>0</v>
      </c>
      <c r="J42" s="12">
        <v>0</v>
      </c>
      <c r="K42" s="12">
        <v>290420.89</v>
      </c>
      <c r="L42" s="5">
        <f t="shared" si="0"/>
        <v>0.42906124458936395</v>
      </c>
    </row>
    <row r="43" spans="1:12" ht="15">
      <c r="A43" s="6" t="s">
        <v>53</v>
      </c>
      <c r="B43" s="12">
        <v>12</v>
      </c>
      <c r="C43" s="12">
        <v>0</v>
      </c>
      <c r="D43" s="12">
        <v>0</v>
      </c>
      <c r="E43" s="12">
        <v>12</v>
      </c>
      <c r="F43" s="12">
        <v>0</v>
      </c>
      <c r="G43" s="12">
        <v>2</v>
      </c>
      <c r="H43" s="12">
        <v>2</v>
      </c>
      <c r="I43" s="20">
        <v>0</v>
      </c>
      <c r="J43" s="12">
        <v>0</v>
      </c>
      <c r="K43" s="12">
        <v>10</v>
      </c>
      <c r="L43" s="5">
        <f t="shared" si="0"/>
        <v>1.4773773490927737E-05</v>
      </c>
    </row>
    <row r="44" spans="1:12" ht="15">
      <c r="A44" s="6" t="s">
        <v>54</v>
      </c>
      <c r="B44" s="12">
        <v>10068</v>
      </c>
      <c r="C44" s="12">
        <v>0</v>
      </c>
      <c r="D44" s="12">
        <v>0</v>
      </c>
      <c r="E44" s="12">
        <v>10068</v>
      </c>
      <c r="F44" s="12">
        <v>0</v>
      </c>
      <c r="G44" s="12">
        <v>13112.15</v>
      </c>
      <c r="H44" s="12">
        <v>13112.15</v>
      </c>
      <c r="I44" s="20">
        <v>0</v>
      </c>
      <c r="J44" s="12">
        <v>0</v>
      </c>
      <c r="K44" s="12">
        <v>3044.15</v>
      </c>
      <c r="L44" s="5">
        <f t="shared" si="0"/>
        <v>0.004497358257240767</v>
      </c>
    </row>
    <row r="45" spans="1:12" ht="15">
      <c r="A45" s="6" t="s">
        <v>55</v>
      </c>
      <c r="B45" s="12">
        <v>1584</v>
      </c>
      <c r="C45" s="12">
        <v>0</v>
      </c>
      <c r="D45" s="12">
        <v>0</v>
      </c>
      <c r="E45" s="12">
        <v>1584</v>
      </c>
      <c r="F45" s="12">
        <v>0</v>
      </c>
      <c r="G45" s="12">
        <v>1135.02</v>
      </c>
      <c r="H45" s="12">
        <v>1135.02</v>
      </c>
      <c r="I45" s="20">
        <v>0</v>
      </c>
      <c r="J45" s="12">
        <v>0</v>
      </c>
      <c r="K45" s="12">
        <v>448.98</v>
      </c>
      <c r="L45" s="5">
        <f t="shared" si="0"/>
        <v>0.0006633128821956735</v>
      </c>
    </row>
    <row r="46" spans="1:12" ht="15">
      <c r="A46" s="6" t="s">
        <v>56</v>
      </c>
      <c r="B46" s="12">
        <v>38520</v>
      </c>
      <c r="C46" s="12">
        <v>0</v>
      </c>
      <c r="D46" s="12">
        <v>0</v>
      </c>
      <c r="E46" s="12">
        <v>38520</v>
      </c>
      <c r="F46" s="12">
        <v>0</v>
      </c>
      <c r="G46" s="12">
        <v>44677.5</v>
      </c>
      <c r="H46" s="12">
        <v>44677.5</v>
      </c>
      <c r="I46" s="20">
        <v>0</v>
      </c>
      <c r="J46" s="12">
        <v>0</v>
      </c>
      <c r="K46" s="12">
        <v>6157.5</v>
      </c>
      <c r="L46" s="5">
        <f t="shared" si="0"/>
        <v>0.009096951027038754</v>
      </c>
    </row>
    <row r="47" spans="1:12" ht="15">
      <c r="A47" s="6" t="s">
        <v>57</v>
      </c>
      <c r="B47" s="12">
        <v>38520</v>
      </c>
      <c r="C47" s="12">
        <v>0</v>
      </c>
      <c r="D47" s="12">
        <v>0</v>
      </c>
      <c r="E47" s="12">
        <v>38520</v>
      </c>
      <c r="F47" s="12">
        <v>0</v>
      </c>
      <c r="G47" s="12">
        <v>44332.5</v>
      </c>
      <c r="H47" s="12">
        <v>44332.5</v>
      </c>
      <c r="I47" s="20">
        <v>0</v>
      </c>
      <c r="J47" s="12">
        <v>0</v>
      </c>
      <c r="K47" s="12">
        <v>5812.5</v>
      </c>
      <c r="L47" s="5">
        <f t="shared" si="0"/>
        <v>0.008587255841601747</v>
      </c>
    </row>
    <row r="48" spans="1:12" ht="15">
      <c r="A48" s="6" t="s">
        <v>58</v>
      </c>
      <c r="B48" s="12">
        <v>274056</v>
      </c>
      <c r="C48" s="12">
        <v>24874</v>
      </c>
      <c r="D48" s="12">
        <v>0</v>
      </c>
      <c r="E48" s="12">
        <v>298930</v>
      </c>
      <c r="F48" s="12">
        <v>0</v>
      </c>
      <c r="G48" s="12">
        <v>294912.5</v>
      </c>
      <c r="H48" s="12">
        <v>294912.5</v>
      </c>
      <c r="I48" s="20">
        <v>0</v>
      </c>
      <c r="J48" s="12">
        <v>0</v>
      </c>
      <c r="K48" s="12">
        <v>4017.5</v>
      </c>
      <c r="L48" s="5">
        <f t="shared" si="0"/>
        <v>0.005935363499980218</v>
      </c>
    </row>
    <row r="49" spans="1:12" ht="15">
      <c r="A49" s="6" t="s">
        <v>59</v>
      </c>
      <c r="B49" s="12">
        <v>153000</v>
      </c>
      <c r="C49" s="12">
        <v>9451</v>
      </c>
      <c r="D49" s="12">
        <v>0</v>
      </c>
      <c r="E49" s="12">
        <v>162451</v>
      </c>
      <c r="F49" s="12">
        <v>0</v>
      </c>
      <c r="G49" s="12">
        <v>154225</v>
      </c>
      <c r="H49" s="12">
        <v>154225</v>
      </c>
      <c r="I49" s="20">
        <v>0</v>
      </c>
      <c r="J49" s="12">
        <v>0</v>
      </c>
      <c r="K49" s="12">
        <v>8226</v>
      </c>
      <c r="L49" s="5">
        <f t="shared" si="0"/>
        <v>0.012152906073637157</v>
      </c>
    </row>
    <row r="50" spans="1:12" ht="15">
      <c r="A50" s="6" t="s">
        <v>60</v>
      </c>
      <c r="B50" s="12">
        <v>144672</v>
      </c>
      <c r="C50" s="12">
        <v>5520</v>
      </c>
      <c r="D50" s="12">
        <v>0</v>
      </c>
      <c r="E50" s="12">
        <v>150192</v>
      </c>
      <c r="F50" s="12">
        <v>0</v>
      </c>
      <c r="G50" s="12">
        <v>126456</v>
      </c>
      <c r="H50" s="12">
        <v>126456</v>
      </c>
      <c r="I50" s="20">
        <v>0</v>
      </c>
      <c r="J50" s="12">
        <v>0</v>
      </c>
      <c r="K50" s="12">
        <v>23736</v>
      </c>
      <c r="L50" s="5">
        <f t="shared" si="0"/>
        <v>0.035067028758066075</v>
      </c>
    </row>
    <row r="51" spans="1:12" ht="15">
      <c r="A51" s="6" t="s">
        <v>61</v>
      </c>
      <c r="B51" s="12">
        <v>176208</v>
      </c>
      <c r="C51" s="12">
        <v>0</v>
      </c>
      <c r="D51" s="12">
        <v>0</v>
      </c>
      <c r="E51" s="12">
        <v>176208</v>
      </c>
      <c r="F51" s="12">
        <v>0</v>
      </c>
      <c r="G51" s="12">
        <v>162198.65</v>
      </c>
      <c r="H51" s="12">
        <v>162198.65</v>
      </c>
      <c r="I51" s="20">
        <v>0</v>
      </c>
      <c r="J51" s="12">
        <v>0</v>
      </c>
      <c r="K51" s="12">
        <v>14009.35</v>
      </c>
      <c r="L51" s="5">
        <f t="shared" si="0"/>
        <v>0.02069709636551285</v>
      </c>
    </row>
    <row r="52" spans="1:12" ht="15">
      <c r="A52" s="6" t="s">
        <v>62</v>
      </c>
      <c r="B52" s="12">
        <v>2040</v>
      </c>
      <c r="C52" s="12">
        <v>0</v>
      </c>
      <c r="D52" s="12">
        <v>0</v>
      </c>
      <c r="E52" s="12">
        <v>2040</v>
      </c>
      <c r="F52" s="12">
        <v>0</v>
      </c>
      <c r="G52" s="12">
        <v>1301.55</v>
      </c>
      <c r="H52" s="12">
        <v>1301.55</v>
      </c>
      <c r="I52" s="20">
        <v>0</v>
      </c>
      <c r="J52" s="12">
        <v>0</v>
      </c>
      <c r="K52" s="12">
        <v>738.45</v>
      </c>
      <c r="L52" s="5">
        <f t="shared" si="0"/>
        <v>0.0010909693034375587</v>
      </c>
    </row>
    <row r="53" spans="1:12" ht="15">
      <c r="A53" s="6" t="s">
        <v>63</v>
      </c>
      <c r="B53" s="12">
        <v>864</v>
      </c>
      <c r="C53" s="12">
        <v>0</v>
      </c>
      <c r="D53" s="12">
        <v>0</v>
      </c>
      <c r="E53" s="12">
        <v>864</v>
      </c>
      <c r="F53" s="12">
        <v>0</v>
      </c>
      <c r="G53" s="12">
        <v>656.2</v>
      </c>
      <c r="H53" s="12">
        <v>656.2</v>
      </c>
      <c r="I53" s="20">
        <v>0</v>
      </c>
      <c r="J53" s="12">
        <v>0</v>
      </c>
      <c r="K53" s="12">
        <v>207.8</v>
      </c>
      <c r="L53" s="5">
        <f t="shared" si="0"/>
        <v>0.0003069990131414784</v>
      </c>
    </row>
    <row r="54" spans="1:12" ht="15">
      <c r="A54" s="6" t="s">
        <v>64</v>
      </c>
      <c r="B54" s="12">
        <v>7140</v>
      </c>
      <c r="C54" s="12">
        <v>0</v>
      </c>
      <c r="D54" s="12">
        <v>0</v>
      </c>
      <c r="E54" s="12">
        <v>7140</v>
      </c>
      <c r="F54" s="12">
        <v>0</v>
      </c>
      <c r="G54" s="12">
        <v>852.8</v>
      </c>
      <c r="H54" s="12">
        <v>852.8</v>
      </c>
      <c r="I54" s="20">
        <v>0</v>
      </c>
      <c r="J54" s="12">
        <v>0</v>
      </c>
      <c r="K54" s="12">
        <v>6287.2</v>
      </c>
      <c r="L54" s="5">
        <f t="shared" si="0"/>
        <v>0.009288566869216086</v>
      </c>
    </row>
    <row r="55" spans="1:12" ht="15">
      <c r="A55" s="6" t="s">
        <v>65</v>
      </c>
      <c r="B55" s="12">
        <v>36420</v>
      </c>
      <c r="C55" s="12">
        <v>44860</v>
      </c>
      <c r="D55" s="12">
        <v>0</v>
      </c>
      <c r="E55" s="12">
        <v>81280</v>
      </c>
      <c r="F55" s="12">
        <v>0</v>
      </c>
      <c r="G55" s="12">
        <v>107574.63</v>
      </c>
      <c r="H55" s="12">
        <v>107574.63</v>
      </c>
      <c r="I55" s="20">
        <v>0</v>
      </c>
      <c r="J55" s="12">
        <v>0</v>
      </c>
      <c r="K55" s="12">
        <v>26294.63</v>
      </c>
      <c r="L55" s="5">
        <f t="shared" si="0"/>
        <v>0.03884709076477532</v>
      </c>
    </row>
    <row r="56" spans="1:12" ht="15">
      <c r="A56" s="6" t="s">
        <v>66</v>
      </c>
      <c r="B56" s="12">
        <v>6972</v>
      </c>
      <c r="C56" s="12">
        <v>3729</v>
      </c>
      <c r="D56" s="12">
        <v>0</v>
      </c>
      <c r="E56" s="12">
        <v>10701</v>
      </c>
      <c r="F56" s="12">
        <v>0</v>
      </c>
      <c r="G56" s="12">
        <v>11433.21</v>
      </c>
      <c r="H56" s="12">
        <v>11433.21</v>
      </c>
      <c r="I56" s="20">
        <v>0</v>
      </c>
      <c r="J56" s="12">
        <v>0</v>
      </c>
      <c r="K56" s="12">
        <v>732.21</v>
      </c>
      <c r="L56" s="5">
        <f t="shared" si="0"/>
        <v>0.00108175046877922</v>
      </c>
    </row>
    <row r="57" spans="1:12" ht="15">
      <c r="A57" s="6" t="s">
        <v>67</v>
      </c>
      <c r="B57" s="12">
        <v>6972</v>
      </c>
      <c r="C57" s="12">
        <v>3729</v>
      </c>
      <c r="D57" s="12">
        <v>0</v>
      </c>
      <c r="E57" s="12">
        <v>10701</v>
      </c>
      <c r="F57" s="12">
        <v>0</v>
      </c>
      <c r="G57" s="12">
        <v>11433.21</v>
      </c>
      <c r="H57" s="12">
        <v>11433.21</v>
      </c>
      <c r="I57" s="20">
        <v>0</v>
      </c>
      <c r="J57" s="12">
        <v>0</v>
      </c>
      <c r="K57" s="12">
        <v>732.21</v>
      </c>
      <c r="L57" s="5">
        <f t="shared" si="0"/>
        <v>0.00108175046877922</v>
      </c>
    </row>
    <row r="58" spans="1:12" ht="15">
      <c r="A58" s="6" t="s">
        <v>68</v>
      </c>
      <c r="B58" s="12">
        <v>63408</v>
      </c>
      <c r="C58" s="12">
        <v>27823</v>
      </c>
      <c r="D58" s="12">
        <v>0</v>
      </c>
      <c r="E58" s="12">
        <v>91231</v>
      </c>
      <c r="F58" s="12">
        <v>0</v>
      </c>
      <c r="G58" s="12">
        <v>82045.09</v>
      </c>
      <c r="H58" s="12">
        <v>82045.09</v>
      </c>
      <c r="I58" s="20">
        <v>0</v>
      </c>
      <c r="J58" s="12">
        <v>0</v>
      </c>
      <c r="K58" s="12">
        <v>9185.91</v>
      </c>
      <c r="L58" s="5">
        <f t="shared" si="0"/>
        <v>0.0135710553648048</v>
      </c>
    </row>
    <row r="59" spans="1:12" ht="15">
      <c r="A59" s="6" t="s">
        <v>69</v>
      </c>
      <c r="B59" s="12">
        <v>16908</v>
      </c>
      <c r="C59" s="12">
        <v>11174</v>
      </c>
      <c r="D59" s="12">
        <v>0</v>
      </c>
      <c r="E59" s="12">
        <v>28082</v>
      </c>
      <c r="F59" s="12">
        <v>0</v>
      </c>
      <c r="G59" s="12">
        <v>27014.89</v>
      </c>
      <c r="H59" s="12">
        <v>27014.89</v>
      </c>
      <c r="I59" s="20">
        <v>0</v>
      </c>
      <c r="J59" s="12">
        <v>0</v>
      </c>
      <c r="K59" s="12">
        <v>1067.11</v>
      </c>
      <c r="L59" s="5">
        <f t="shared" si="0"/>
        <v>0.0015765241429903896</v>
      </c>
    </row>
    <row r="60" spans="1:12" ht="15">
      <c r="A60" s="6" t="s">
        <v>70</v>
      </c>
      <c r="B60" s="12">
        <v>15108</v>
      </c>
      <c r="C60" s="12">
        <v>0</v>
      </c>
      <c r="D60" s="12">
        <v>0</v>
      </c>
      <c r="E60" s="12">
        <v>15108</v>
      </c>
      <c r="F60" s="12">
        <v>0</v>
      </c>
      <c r="G60" s="12">
        <v>11388</v>
      </c>
      <c r="H60" s="12">
        <v>11388</v>
      </c>
      <c r="I60" s="20">
        <v>0</v>
      </c>
      <c r="J60" s="12">
        <v>0</v>
      </c>
      <c r="K60" s="12">
        <v>3720</v>
      </c>
      <c r="L60" s="5">
        <f t="shared" si="0"/>
        <v>0.005495843738625118</v>
      </c>
    </row>
    <row r="61" spans="1:12" ht="15">
      <c r="A61" s="6" t="s">
        <v>71</v>
      </c>
      <c r="B61" s="12">
        <v>12</v>
      </c>
      <c r="C61" s="12">
        <v>0</v>
      </c>
      <c r="D61" s="12">
        <v>0</v>
      </c>
      <c r="E61" s="12">
        <v>12</v>
      </c>
      <c r="F61" s="12">
        <v>0</v>
      </c>
      <c r="G61" s="12">
        <v>0</v>
      </c>
      <c r="H61" s="12">
        <v>0</v>
      </c>
      <c r="I61" s="20">
        <v>0</v>
      </c>
      <c r="J61" s="12">
        <v>0</v>
      </c>
      <c r="K61" s="12">
        <v>12</v>
      </c>
      <c r="L61" s="5">
        <f t="shared" si="0"/>
        <v>1.7728528189113283E-05</v>
      </c>
    </row>
    <row r="62" spans="1:12" ht="15">
      <c r="A62" s="6" t="s">
        <v>72</v>
      </c>
      <c r="B62" s="12">
        <v>10140</v>
      </c>
      <c r="C62" s="12">
        <v>0</v>
      </c>
      <c r="D62" s="12">
        <v>0</v>
      </c>
      <c r="E62" s="12">
        <v>10140</v>
      </c>
      <c r="F62" s="12">
        <v>0</v>
      </c>
      <c r="G62" s="12">
        <v>10449</v>
      </c>
      <c r="H62" s="12">
        <v>10449</v>
      </c>
      <c r="I62" s="20">
        <v>0</v>
      </c>
      <c r="J62" s="12">
        <v>0</v>
      </c>
      <c r="K62" s="12">
        <v>309</v>
      </c>
      <c r="L62" s="5">
        <f t="shared" si="0"/>
        <v>0.0004565096008696671</v>
      </c>
    </row>
    <row r="63" spans="1:12" ht="15">
      <c r="A63" s="6" t="s">
        <v>73</v>
      </c>
      <c r="B63" s="12">
        <v>10032</v>
      </c>
      <c r="C63" s="12">
        <v>0</v>
      </c>
      <c r="D63" s="12">
        <v>0</v>
      </c>
      <c r="E63" s="12">
        <v>10032</v>
      </c>
      <c r="F63" s="12">
        <v>0</v>
      </c>
      <c r="G63" s="12">
        <v>10449</v>
      </c>
      <c r="H63" s="12">
        <v>10449</v>
      </c>
      <c r="I63" s="20">
        <v>0</v>
      </c>
      <c r="J63" s="12">
        <v>0</v>
      </c>
      <c r="K63" s="12">
        <v>417</v>
      </c>
      <c r="L63" s="5">
        <f t="shared" si="0"/>
        <v>0.0006160663545716865</v>
      </c>
    </row>
    <row r="64" spans="1:12" ht="15">
      <c r="A64" s="6" t="s">
        <v>74</v>
      </c>
      <c r="B64" s="12">
        <v>10956</v>
      </c>
      <c r="C64" s="12">
        <v>0</v>
      </c>
      <c r="D64" s="12">
        <v>0</v>
      </c>
      <c r="E64" s="12">
        <v>10956</v>
      </c>
      <c r="F64" s="12">
        <v>0</v>
      </c>
      <c r="G64" s="12">
        <v>4576</v>
      </c>
      <c r="H64" s="12">
        <v>4576</v>
      </c>
      <c r="I64" s="20">
        <v>0</v>
      </c>
      <c r="J64" s="12">
        <v>0</v>
      </c>
      <c r="K64" s="12">
        <v>6380</v>
      </c>
      <c r="L64" s="5">
        <f t="shared" si="0"/>
        <v>0.009425667487211895</v>
      </c>
    </row>
    <row r="65" spans="1:12" ht="15">
      <c r="A65" s="6" t="s">
        <v>75</v>
      </c>
      <c r="B65" s="12">
        <v>110820</v>
      </c>
      <c r="C65" s="12">
        <v>0</v>
      </c>
      <c r="D65" s="12">
        <v>0</v>
      </c>
      <c r="E65" s="12">
        <v>110820</v>
      </c>
      <c r="F65" s="12">
        <v>0</v>
      </c>
      <c r="G65" s="12">
        <v>77264.8</v>
      </c>
      <c r="H65" s="12">
        <v>77264.8</v>
      </c>
      <c r="I65" s="20">
        <v>0</v>
      </c>
      <c r="J65" s="12">
        <v>0</v>
      </c>
      <c r="K65" s="12">
        <v>33555.2</v>
      </c>
      <c r="L65" s="5">
        <f t="shared" si="0"/>
        <v>0.04957369242427783</v>
      </c>
    </row>
    <row r="66" spans="1:12" ht="15">
      <c r="A66" s="6" t="s">
        <v>76</v>
      </c>
      <c r="B66" s="12">
        <v>2184</v>
      </c>
      <c r="C66" s="12">
        <v>29349</v>
      </c>
      <c r="D66" s="12">
        <v>0</v>
      </c>
      <c r="E66" s="12">
        <v>31533</v>
      </c>
      <c r="F66" s="12">
        <v>0</v>
      </c>
      <c r="G66" s="12">
        <v>32108.97</v>
      </c>
      <c r="H66" s="12">
        <v>32108.97</v>
      </c>
      <c r="I66" s="20">
        <v>0</v>
      </c>
      <c r="J66" s="12">
        <v>0</v>
      </c>
      <c r="K66" s="12">
        <v>575.97</v>
      </c>
      <c r="L66" s="5">
        <f t="shared" si="0"/>
        <v>0.0008509250317569649</v>
      </c>
    </row>
    <row r="67" spans="1:12" ht="15">
      <c r="A67" s="6" t="s">
        <v>77</v>
      </c>
      <c r="B67" s="12">
        <v>123444</v>
      </c>
      <c r="C67" s="12">
        <v>0</v>
      </c>
      <c r="D67" s="12">
        <v>0</v>
      </c>
      <c r="E67" s="12">
        <v>123444</v>
      </c>
      <c r="F67" s="12">
        <v>0</v>
      </c>
      <c r="G67" s="12">
        <v>55678.7</v>
      </c>
      <c r="H67" s="12">
        <v>55678.7</v>
      </c>
      <c r="I67" s="20">
        <v>0</v>
      </c>
      <c r="J67" s="12">
        <v>0</v>
      </c>
      <c r="K67" s="12">
        <v>67765.3</v>
      </c>
      <c r="L67" s="5">
        <f t="shared" si="0"/>
        <v>0.10011491927447652</v>
      </c>
    </row>
    <row r="68" spans="1:12" ht="15">
      <c r="A68" s="6" t="s">
        <v>78</v>
      </c>
      <c r="B68" s="12">
        <v>12408</v>
      </c>
      <c r="C68" s="12">
        <v>0</v>
      </c>
      <c r="D68" s="12">
        <v>0</v>
      </c>
      <c r="E68" s="12">
        <v>12408</v>
      </c>
      <c r="F68" s="12">
        <v>0</v>
      </c>
      <c r="G68" s="12">
        <v>8615.2</v>
      </c>
      <c r="H68" s="12">
        <v>8615.2</v>
      </c>
      <c r="I68" s="20">
        <v>0</v>
      </c>
      <c r="J68" s="12">
        <v>0</v>
      </c>
      <c r="K68" s="12">
        <v>3792.8</v>
      </c>
      <c r="L68" s="5">
        <f t="shared" si="0"/>
        <v>0.005603396809639072</v>
      </c>
    </row>
    <row r="69" spans="1:12" ht="15">
      <c r="A69" s="6" t="s">
        <v>79</v>
      </c>
      <c r="B69" s="12">
        <v>603972</v>
      </c>
      <c r="C69" s="12">
        <v>194597</v>
      </c>
      <c r="D69" s="12">
        <v>0</v>
      </c>
      <c r="E69" s="12">
        <v>798569</v>
      </c>
      <c r="F69" s="12">
        <v>0</v>
      </c>
      <c r="G69" s="12">
        <v>1429116.09</v>
      </c>
      <c r="H69" s="12">
        <v>1429116.09</v>
      </c>
      <c r="I69" s="20">
        <v>0</v>
      </c>
      <c r="J69" s="12">
        <v>0</v>
      </c>
      <c r="K69" s="12">
        <v>630547.09</v>
      </c>
      <c r="L69" s="5">
        <f t="shared" si="0"/>
        <v>0.9315559883023624</v>
      </c>
    </row>
    <row r="70" spans="1:12" ht="15">
      <c r="A70" s="6" t="s">
        <v>80</v>
      </c>
      <c r="B70" s="12">
        <v>159288</v>
      </c>
      <c r="C70" s="12">
        <v>151640</v>
      </c>
      <c r="D70" s="12">
        <v>0</v>
      </c>
      <c r="E70" s="12">
        <v>310928</v>
      </c>
      <c r="F70" s="12">
        <v>0</v>
      </c>
      <c r="G70" s="12">
        <v>391008.95</v>
      </c>
      <c r="H70" s="12">
        <v>391008.95</v>
      </c>
      <c r="I70" s="20">
        <v>0</v>
      </c>
      <c r="J70" s="12">
        <v>0</v>
      </c>
      <c r="K70" s="12">
        <v>80080.95</v>
      </c>
      <c r="L70" s="5">
        <f t="shared" si="0"/>
        <v>0.11830978162383095</v>
      </c>
    </row>
    <row r="71" spans="1:12" ht="15">
      <c r="A71" s="6" t="s">
        <v>81</v>
      </c>
      <c r="B71" s="12">
        <v>234432</v>
      </c>
      <c r="C71" s="12">
        <v>0</v>
      </c>
      <c r="D71" s="12">
        <v>0</v>
      </c>
      <c r="E71" s="12">
        <v>234432</v>
      </c>
      <c r="F71" s="12">
        <v>0</v>
      </c>
      <c r="G71" s="12">
        <v>60121.36</v>
      </c>
      <c r="H71" s="12">
        <v>60121.36</v>
      </c>
      <c r="I71" s="20">
        <v>0</v>
      </c>
      <c r="J71" s="12">
        <v>0</v>
      </c>
      <c r="K71" s="12">
        <v>174310.64</v>
      </c>
      <c r="L71" s="5">
        <f aca="true" t="shared" si="1" ref="L71:L81">IF(K71=0,0,(+K71/$E$5)*100)</f>
        <v>0.25752259124186483</v>
      </c>
    </row>
    <row r="72" spans="1:12" ht="15">
      <c r="A72" s="6" t="s">
        <v>82</v>
      </c>
      <c r="B72" s="12">
        <v>93612</v>
      </c>
      <c r="C72" s="12">
        <v>0</v>
      </c>
      <c r="D72" s="12">
        <v>0</v>
      </c>
      <c r="E72" s="12">
        <v>93612</v>
      </c>
      <c r="F72" s="12">
        <v>0</v>
      </c>
      <c r="G72" s="12">
        <v>21721.61</v>
      </c>
      <c r="H72" s="12">
        <v>21721.61</v>
      </c>
      <c r="I72" s="20">
        <v>0</v>
      </c>
      <c r="J72" s="12">
        <v>0</v>
      </c>
      <c r="K72" s="12">
        <v>71890.39</v>
      </c>
      <c r="L72" s="5">
        <f t="shared" si="1"/>
        <v>0.10620923380344564</v>
      </c>
    </row>
    <row r="73" spans="1:12" ht="15">
      <c r="A73" s="6" t="s">
        <v>83</v>
      </c>
      <c r="B73" s="12">
        <v>115200</v>
      </c>
      <c r="C73" s="12">
        <v>18526</v>
      </c>
      <c r="D73" s="12">
        <v>0</v>
      </c>
      <c r="E73" s="12">
        <v>133726</v>
      </c>
      <c r="F73" s="12">
        <v>0</v>
      </c>
      <c r="G73" s="12">
        <v>202321.76</v>
      </c>
      <c r="H73" s="12">
        <v>202321.76</v>
      </c>
      <c r="I73" s="20">
        <v>0</v>
      </c>
      <c r="J73" s="12">
        <v>0</v>
      </c>
      <c r="K73" s="12">
        <v>68595.76</v>
      </c>
      <c r="L73" s="5">
        <f t="shared" si="1"/>
        <v>0.10134182206780411</v>
      </c>
    </row>
    <row r="74" spans="1:12" ht="15">
      <c r="A74" s="6" t="s">
        <v>84</v>
      </c>
      <c r="B74" s="12">
        <v>56040</v>
      </c>
      <c r="C74" s="12">
        <v>17124</v>
      </c>
      <c r="D74" s="12">
        <v>0</v>
      </c>
      <c r="E74" s="12">
        <v>73164</v>
      </c>
      <c r="F74" s="12">
        <v>0</v>
      </c>
      <c r="G74" s="12">
        <v>100872.6</v>
      </c>
      <c r="H74" s="12">
        <v>100872.6</v>
      </c>
      <c r="I74" s="20">
        <v>0</v>
      </c>
      <c r="J74" s="12">
        <v>0</v>
      </c>
      <c r="K74" s="12">
        <v>27708.6</v>
      </c>
      <c r="L74" s="5">
        <f t="shared" si="1"/>
        <v>0.040936058015072024</v>
      </c>
    </row>
    <row r="75" spans="1:12" ht="15">
      <c r="A75" s="6" t="s">
        <v>85</v>
      </c>
      <c r="B75" s="12">
        <v>189504</v>
      </c>
      <c r="C75" s="12">
        <v>0</v>
      </c>
      <c r="D75" s="12">
        <v>0</v>
      </c>
      <c r="E75" s="12">
        <v>189504</v>
      </c>
      <c r="F75" s="12">
        <v>0</v>
      </c>
      <c r="G75" s="12">
        <v>101259.04</v>
      </c>
      <c r="H75" s="12">
        <v>101259.04</v>
      </c>
      <c r="I75" s="20">
        <v>0</v>
      </c>
      <c r="J75" s="12">
        <v>0</v>
      </c>
      <c r="K75" s="12">
        <v>88244.96</v>
      </c>
      <c r="L75" s="5">
        <f t="shared" si="1"/>
        <v>0.13037110507559785</v>
      </c>
    </row>
    <row r="76" spans="1:12" ht="15">
      <c r="A76" s="17" t="s">
        <v>14</v>
      </c>
      <c r="B76" s="14">
        <v>6400000</v>
      </c>
      <c r="C76" s="14">
        <v>1500000</v>
      </c>
      <c r="D76" s="14">
        <v>0</v>
      </c>
      <c r="E76" s="14">
        <v>7900000</v>
      </c>
      <c r="F76" s="14">
        <v>0</v>
      </c>
      <c r="G76" s="14">
        <v>2774692</v>
      </c>
      <c r="H76" s="14">
        <v>2774692</v>
      </c>
      <c r="I76" s="21">
        <v>0</v>
      </c>
      <c r="J76" s="14">
        <v>0</v>
      </c>
      <c r="K76" s="14">
        <v>5125308</v>
      </c>
      <c r="L76" s="15">
        <f t="shared" si="1"/>
        <v>7.5720139463239855</v>
      </c>
    </row>
    <row r="77" spans="1:12" ht="15">
      <c r="A77" s="6" t="s">
        <v>13</v>
      </c>
      <c r="B77" s="12">
        <v>3200000</v>
      </c>
      <c r="C77" s="12">
        <v>600000</v>
      </c>
      <c r="D77" s="12">
        <v>0</v>
      </c>
      <c r="E77" s="12">
        <v>3800000</v>
      </c>
      <c r="F77" s="12">
        <v>0</v>
      </c>
      <c r="G77" s="12">
        <v>1770502</v>
      </c>
      <c r="H77" s="12">
        <v>1770502</v>
      </c>
      <c r="I77" s="20">
        <v>0</v>
      </c>
      <c r="J77" s="12">
        <v>0</v>
      </c>
      <c r="K77" s="12">
        <v>2029498</v>
      </c>
      <c r="L77" s="5">
        <f t="shared" si="1"/>
        <v>2.998334375229086</v>
      </c>
    </row>
    <row r="78" spans="1:12" ht="15">
      <c r="A78" s="6" t="s">
        <v>86</v>
      </c>
      <c r="B78" s="12">
        <v>3200000</v>
      </c>
      <c r="C78" s="12">
        <v>450000</v>
      </c>
      <c r="D78" s="12">
        <v>0</v>
      </c>
      <c r="E78" s="12">
        <v>3650000</v>
      </c>
      <c r="F78" s="12">
        <v>0</v>
      </c>
      <c r="G78" s="12">
        <v>563220</v>
      </c>
      <c r="H78" s="12">
        <v>563220</v>
      </c>
      <c r="I78" s="20">
        <v>0</v>
      </c>
      <c r="J78" s="12">
        <v>0</v>
      </c>
      <c r="K78" s="12">
        <v>3086780</v>
      </c>
      <c r="L78" s="5">
        <f t="shared" si="1"/>
        <v>4.560338853632592</v>
      </c>
    </row>
    <row r="79" spans="1:12" ht="15">
      <c r="A79" s="6" t="s">
        <v>91</v>
      </c>
      <c r="B79" s="12">
        <v>0</v>
      </c>
      <c r="C79" s="12">
        <v>450000</v>
      </c>
      <c r="D79" s="12">
        <v>0</v>
      </c>
      <c r="E79" s="12">
        <v>450000</v>
      </c>
      <c r="F79" s="12">
        <v>0</v>
      </c>
      <c r="G79" s="12">
        <v>440970</v>
      </c>
      <c r="H79" s="12">
        <v>440970</v>
      </c>
      <c r="I79" s="20">
        <v>0</v>
      </c>
      <c r="J79" s="12">
        <v>0</v>
      </c>
      <c r="K79" s="12">
        <v>9030</v>
      </c>
      <c r="L79" s="5">
        <f>IF(K79=0,0,(+K79/$E$5)*100)</f>
        <v>0.013340717462307746</v>
      </c>
    </row>
    <row r="80" spans="1:12" ht="15">
      <c r="A80" s="17" t="s">
        <v>15</v>
      </c>
      <c r="B80" s="14">
        <v>0</v>
      </c>
      <c r="C80" s="14">
        <v>18010000</v>
      </c>
      <c r="D80" s="14">
        <v>0</v>
      </c>
      <c r="E80" s="14">
        <v>18010000</v>
      </c>
      <c r="F80" s="14">
        <v>0</v>
      </c>
      <c r="G80" s="14">
        <v>2007807.46</v>
      </c>
      <c r="H80" s="14">
        <v>2007807.46</v>
      </c>
      <c r="I80" s="21">
        <v>0</v>
      </c>
      <c r="J80" s="14">
        <v>0</v>
      </c>
      <c r="K80" s="14">
        <v>16002192.54</v>
      </c>
      <c r="L80" s="15">
        <f t="shared" si="1"/>
        <v>23.641276794417358</v>
      </c>
    </row>
    <row r="81" spans="1:12" ht="15">
      <c r="A81" s="6" t="s">
        <v>87</v>
      </c>
      <c r="B81" s="12">
        <v>0</v>
      </c>
      <c r="C81" s="12">
        <v>18010000</v>
      </c>
      <c r="D81" s="12">
        <v>0</v>
      </c>
      <c r="E81" s="12">
        <v>18010000</v>
      </c>
      <c r="F81" s="12">
        <v>0</v>
      </c>
      <c r="G81" s="12">
        <v>2007807.46</v>
      </c>
      <c r="H81" s="12">
        <v>2007807.46</v>
      </c>
      <c r="I81" s="20">
        <v>0</v>
      </c>
      <c r="J81" s="12">
        <v>0</v>
      </c>
      <c r="K81" s="12">
        <v>16002192.54</v>
      </c>
      <c r="L81" s="5">
        <f t="shared" si="1"/>
        <v>23.641276794417358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scale="58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2020-10-16T14:05:10Z</cp:lastPrinted>
  <dcterms:created xsi:type="dcterms:W3CDTF">2018-02-01T15:00:11Z</dcterms:created>
  <dcterms:modified xsi:type="dcterms:W3CDTF">2020-10-16T14:05:34Z</dcterms:modified>
  <cp:category/>
  <cp:version/>
  <cp:contentType/>
  <cp:contentStatus/>
</cp:coreProperties>
</file>